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Neuropsychology\Techs\Testing &amp; Patient Forms (In Person)\ISPC\"/>
    </mc:Choice>
  </mc:AlternateContent>
  <xr:revisionPtr revIDLastSave="0" documentId="13_ncr:1_{2F7EB46A-6537-4BBB-AEAD-0977C07CD0BF}" xr6:coauthVersionLast="47" xr6:coauthVersionMax="47" xr10:uidLastSave="{00000000-0000-0000-0000-000000000000}"/>
  <bookViews>
    <workbookView xWindow="28680" yWindow="-120" windowWidth="29040" windowHeight="15720" tabRatio="202" activeTab="1" xr2:uid="{00000000-000D-0000-FFFF-FFFF00000000}"/>
  </bookViews>
  <sheets>
    <sheet name="Data" sheetId="2" r:id="rId1"/>
    <sheet name="Score Sheet" sheetId="1" r:id="rId2"/>
  </sheets>
  <definedNames>
    <definedName name="_xlnm.Print_Area" localSheetId="1">'Score Sheet'!$A$1:$CA$55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V4" i="1" l="1"/>
  <c r="BJ4" i="1"/>
  <c r="AZ4" i="1"/>
  <c r="AE4" i="1"/>
  <c r="F4" i="1"/>
  <c r="AM3" i="1"/>
  <c r="F3" i="1"/>
  <c r="BR2" i="1"/>
  <c r="Z3" i="1"/>
  <c r="R41" i="1"/>
  <c r="AB40" i="1"/>
  <c r="BB42" i="1" s="1"/>
  <c r="B40" i="1"/>
  <c r="AB39" i="1"/>
  <c r="BB36" i="1" s="1"/>
  <c r="W39" i="1"/>
  <c r="B39" i="1"/>
  <c r="AB38" i="1"/>
  <c r="W38" i="1"/>
  <c r="B38" i="1"/>
  <c r="AB37" i="1"/>
  <c r="W37" i="1"/>
  <c r="B37" i="1"/>
  <c r="AB36" i="1"/>
  <c r="W36" i="1"/>
  <c r="B36" i="1"/>
  <c r="AB35" i="1"/>
  <c r="BB28" i="1" s="1"/>
  <c r="W35" i="1"/>
  <c r="B35" i="1"/>
  <c r="AB34" i="1"/>
  <c r="W34" i="1"/>
  <c r="B34" i="1"/>
  <c r="AB33" i="1"/>
  <c r="Q47" i="1" s="1"/>
  <c r="W33" i="1"/>
  <c r="B33" i="1"/>
  <c r="AB32" i="1"/>
  <c r="W32" i="1"/>
  <c r="B32" i="1"/>
  <c r="AB31" i="1"/>
  <c r="W31" i="1"/>
  <c r="B31" i="1"/>
  <c r="AB30" i="1"/>
  <c r="W30" i="1"/>
  <c r="B30" i="1"/>
  <c r="AB29" i="1"/>
  <c r="W29" i="1"/>
  <c r="BB29" i="1" s="1"/>
  <c r="B29" i="1"/>
  <c r="AB28" i="1"/>
  <c r="W28" i="1"/>
  <c r="B28" i="1"/>
  <c r="AB27" i="1"/>
  <c r="W27" i="1"/>
  <c r="B27" i="1"/>
  <c r="AB26" i="1"/>
  <c r="W26" i="1"/>
  <c r="B26" i="1"/>
  <c r="AB25" i="1"/>
  <c r="W25" i="1"/>
  <c r="B25" i="1"/>
  <c r="AB24" i="1"/>
  <c r="BB16" i="1" s="1"/>
  <c r="W24" i="1"/>
  <c r="B24" i="1"/>
  <c r="AB23" i="1"/>
  <c r="W23" i="1"/>
  <c r="B23" i="1"/>
  <c r="AB22" i="1"/>
  <c r="W22" i="1"/>
  <c r="B22" i="1"/>
  <c r="AB21" i="1"/>
  <c r="W21" i="1"/>
  <c r="B21" i="1"/>
  <c r="AB20" i="1"/>
  <c r="W20" i="1"/>
  <c r="B20" i="1"/>
  <c r="AB19" i="1"/>
  <c r="BB23" i="1" s="1"/>
  <c r="W19" i="1"/>
  <c r="B19" i="1"/>
  <c r="AB18" i="1"/>
  <c r="BB48" i="1" s="1"/>
  <c r="W18" i="1"/>
  <c r="B18" i="1"/>
  <c r="AB17" i="1"/>
  <c r="BB40" i="1" s="1"/>
  <c r="W17" i="1"/>
  <c r="B17" i="1"/>
  <c r="AB16" i="1"/>
  <c r="W16" i="1"/>
  <c r="B16" i="1"/>
  <c r="AB15" i="1"/>
  <c r="W15" i="1"/>
  <c r="B15" i="1"/>
  <c r="AB14" i="1"/>
  <c r="BB35" i="1" s="1"/>
  <c r="W14" i="1"/>
  <c r="B14" i="1"/>
  <c r="AB13" i="1"/>
  <c r="BB24" i="1" s="1"/>
  <c r="W13" i="1"/>
  <c r="B13" i="1"/>
  <c r="AB12" i="1"/>
  <c r="W12" i="1"/>
  <c r="B12" i="1"/>
  <c r="AB11" i="1"/>
  <c r="W11" i="1"/>
  <c r="B11" i="1"/>
  <c r="BK46" i="1" l="1"/>
  <c r="BK49" i="1"/>
  <c r="BK22" i="1"/>
  <c r="BK21" i="1"/>
  <c r="Z48" i="1"/>
  <c r="BK15" i="1"/>
  <c r="BK30" i="1"/>
  <c r="BK50" i="1"/>
  <c r="BK17" i="1"/>
  <c r="BK47" i="1"/>
  <c r="BK13" i="1"/>
  <c r="BK45" i="1"/>
  <c r="BK34" i="1"/>
  <c r="BK41" i="1"/>
  <c r="BK29" i="1"/>
  <c r="BS29" i="1" s="1"/>
  <c r="BK14" i="1"/>
  <c r="BK44" i="1"/>
  <c r="BK43" i="1"/>
  <c r="Z49" i="1"/>
  <c r="Z46" i="1"/>
  <c r="BK16" i="1"/>
  <c r="BS16" i="1" s="1"/>
  <c r="BB17" i="1"/>
  <c r="BB41" i="1"/>
  <c r="BK48" i="1"/>
  <c r="BB49" i="1"/>
  <c r="BB21" i="1"/>
  <c r="BB43" i="1"/>
  <c r="Q46" i="1"/>
  <c r="BB22" i="1"/>
  <c r="BB34" i="1"/>
  <c r="BB44" i="1"/>
  <c r="BB50" i="1"/>
  <c r="BK23" i="1"/>
  <c r="BS23" i="1" s="1"/>
  <c r="BK24" i="1"/>
  <c r="BS24" i="1" s="1"/>
  <c r="Z47" i="1"/>
  <c r="BK35" i="1"/>
  <c r="BS35" i="1" s="1"/>
  <c r="BB45" i="1"/>
  <c r="BK28" i="1"/>
  <c r="BB13" i="1"/>
  <c r="Q48" i="1"/>
  <c r="BB14" i="1"/>
  <c r="BK36" i="1"/>
  <c r="BS36" i="1" s="1"/>
  <c r="BB46" i="1"/>
  <c r="BK40" i="1"/>
  <c r="BS40" i="1" s="1"/>
  <c r="Q49" i="1"/>
  <c r="BB15" i="1"/>
  <c r="BS15" i="1" s="1"/>
  <c r="BB30" i="1"/>
  <c r="BB47" i="1"/>
  <c r="BS49" i="1" l="1"/>
  <c r="BS50" i="1"/>
  <c r="BS46" i="1"/>
  <c r="BS30" i="1"/>
  <c r="BS22" i="1"/>
  <c r="BK31" i="1"/>
  <c r="BS43" i="1"/>
  <c r="BS47" i="1"/>
  <c r="BS45" i="1"/>
  <c r="BS41" i="1"/>
  <c r="BS17" i="1"/>
  <c r="BS44" i="1"/>
  <c r="BS14" i="1"/>
  <c r="BK25" i="1"/>
  <c r="BS28" i="1"/>
  <c r="Z50" i="1"/>
  <c r="Q50" i="1"/>
  <c r="BS48" i="1"/>
  <c r="BK37" i="1"/>
  <c r="BK18" i="1"/>
  <c r="BB37" i="1"/>
  <c r="BS34" i="1"/>
  <c r="BB31" i="1"/>
  <c r="BS13" i="1"/>
  <c r="BB18" i="1"/>
  <c r="BS21" i="1"/>
  <c r="BB25" i="1"/>
</calcChain>
</file>

<file path=xl/sharedStrings.xml><?xml version="1.0" encoding="utf-8"?>
<sst xmlns="http://schemas.openxmlformats.org/spreadsheetml/2006/main" count="233" uniqueCount="106">
  <si>
    <t>ISPC SCORE SHEET</t>
  </si>
  <si>
    <t>Age</t>
  </si>
  <si>
    <t>Date</t>
  </si>
  <si>
    <t>Rater Name</t>
  </si>
  <si>
    <t>Patient Name</t>
  </si>
  <si>
    <t>Relationship</t>
  </si>
  <si>
    <t>Rater #</t>
  </si>
  <si>
    <t>Rating Time</t>
  </si>
  <si>
    <t>Years known</t>
  </si>
  <si>
    <t>Validity Rating</t>
  </si>
  <si>
    <t>RATINGS</t>
  </si>
  <si>
    <t>Before</t>
  </si>
  <si>
    <t>Now</t>
  </si>
  <si>
    <t>Irritability (p.1)</t>
  </si>
  <si>
    <t>Lack of Initiative (p.2)</t>
  </si>
  <si>
    <t>Perseveration (p.3)</t>
  </si>
  <si>
    <t>Depression (p.4)</t>
  </si>
  <si>
    <t>Impulsivity (p.5)</t>
  </si>
  <si>
    <t>Obsessiveness (p.6)</t>
  </si>
  <si>
    <t>Lack of Stamina (p.8)</t>
  </si>
  <si>
    <t>Lack of Persistence (p.9)</t>
  </si>
  <si>
    <t>Lack of Planning (p.10)</t>
  </si>
  <si>
    <t>Inflexibility (p.11)</t>
  </si>
  <si>
    <t>Poor Judgment (p.12)</t>
  </si>
  <si>
    <t>Anxiety (p.13)</t>
  </si>
  <si>
    <t>Insensitivity (p.14)</t>
  </si>
  <si>
    <t>Social Inappropriateness (p.15)</t>
  </si>
  <si>
    <t>Dependency (p.16)</t>
  </si>
  <si>
    <t>Impatience (p.17)</t>
  </si>
  <si>
    <t>Type A Behavior (p.18)</t>
  </si>
  <si>
    <t>Social Withdrawal (p.20)</t>
  </si>
  <si>
    <t>Aggression (p.21)</t>
  </si>
  <si>
    <t>Indecisiveness (p.22)</t>
  </si>
  <si>
    <t>Vanity (p.23)</t>
  </si>
  <si>
    <t>Suspiciousness (p.24)</t>
  </si>
  <si>
    <t>Apathy (p.25)</t>
  </si>
  <si>
    <t>Frugality (p.26)</t>
  </si>
  <si>
    <t>Inappropriate Affect (p.27)</t>
  </si>
  <si>
    <r>
      <t>Manipulativeness</t>
    </r>
    <r>
      <rPr>
        <sz val="10"/>
        <color theme="1"/>
        <rFont val="Calibri"/>
        <family val="2"/>
        <scheme val="minor"/>
      </rPr>
      <t xml:space="preserve"> </t>
    </r>
    <r>
      <rPr>
        <i/>
        <sz val="10"/>
        <color theme="1"/>
        <rFont val="Calibri"/>
        <family val="2"/>
        <scheme val="minor"/>
      </rPr>
      <t>(p.28)</t>
    </r>
  </si>
  <si>
    <t>Lack of Insight (p.30)</t>
  </si>
  <si>
    <t>Lack of Planning</t>
  </si>
  <si>
    <t>Lack of Persistence</t>
  </si>
  <si>
    <t>Lack of Initiative</t>
  </si>
  <si>
    <t>Insensitivity</t>
  </si>
  <si>
    <t>Impatience</t>
  </si>
  <si>
    <t>Irritability</t>
  </si>
  <si>
    <t>Inflexibility</t>
  </si>
  <si>
    <t>Anxiety</t>
  </si>
  <si>
    <t>Depression</t>
  </si>
  <si>
    <t>Dependency</t>
  </si>
  <si>
    <t>Obsessiveness</t>
  </si>
  <si>
    <t>Lack of Stamina</t>
  </si>
  <si>
    <t>CONTROL SCALES</t>
  </si>
  <si>
    <t>Type A Behavior</t>
  </si>
  <si>
    <t>Vanity</t>
  </si>
  <si>
    <t>Suspiciousness</t>
  </si>
  <si>
    <t>Frugality</t>
  </si>
  <si>
    <t>Manipulativeness</t>
  </si>
  <si>
    <t>Apathy</t>
  </si>
  <si>
    <t>Social Withdrawal</t>
  </si>
  <si>
    <t>Years Known</t>
  </si>
  <si>
    <t>Rating Time  (i.e., 1st, 2nd, 3rd, etc.)</t>
  </si>
  <si>
    <t>Relevant History (Summary)</t>
  </si>
  <si>
    <t>Instructions</t>
  </si>
  <si>
    <r>
      <t>Manipulativeness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(p.28)</t>
    </r>
  </si>
  <si>
    <t>Change</t>
  </si>
  <si>
    <t>Copyright © 1997, Benton Neuropsychology Laboratory, University of Iowa Carver College of Medicine</t>
  </si>
  <si>
    <t>1=Probably Valid;    2= Questionable, ?inadequate comprehension</t>
  </si>
  <si>
    <t>3=Questionable,?minimization;    4=questionable, ? Exaggeration;    5=Not valid, inadequate comprehension</t>
  </si>
  <si>
    <t>6=Not valid, minimization;    7=Not valid, exaggeration</t>
  </si>
  <si>
    <t>Comments on back page?</t>
  </si>
  <si>
    <t>Rater Comment?</t>
  </si>
  <si>
    <t>After data is entered, click on the "Score Sheet"  tab. Scores will automatically be transferred and calculated.  If the rater makes a comment, check the "Rater Comment" box.</t>
  </si>
  <si>
    <t>Comments on back page?    Yes    No</t>
  </si>
  <si>
    <t xml:space="preserve">Enter data from ISPC in Column B of this Worksheet. </t>
  </si>
  <si>
    <r>
      <t>*</t>
    </r>
    <r>
      <rPr>
        <u/>
        <sz val="9"/>
        <color theme="1"/>
        <rFont val="Calibri"/>
        <family val="2"/>
        <scheme val="minor"/>
      </rPr>
      <t>If a rater leaves an item blank, use a dash</t>
    </r>
    <r>
      <rPr>
        <sz val="9"/>
        <color theme="1"/>
        <rFont val="Calibri"/>
        <family val="2"/>
        <scheme val="minor"/>
      </rPr>
      <t xml:space="preserve"> ( - ), then hit enter. If you leave that cell blank, the calculation on the score sheet will be incorrect.</t>
    </r>
  </si>
  <si>
    <t xml:space="preserve"> </t>
  </si>
  <si>
    <r>
      <t>DIMENSIONS OF PERSONALITY DISTURBANCE</t>
    </r>
    <r>
      <rPr>
        <b/>
        <sz val="12"/>
        <color theme="1"/>
        <rFont val="Calibri"/>
        <family val="2"/>
        <scheme val="minor"/>
      </rPr>
      <t>*</t>
    </r>
  </si>
  <si>
    <t>Unemotional (p.19)</t>
  </si>
  <si>
    <t>Easily Overwhelmed (p.29)</t>
  </si>
  <si>
    <t>Mean</t>
  </si>
  <si>
    <t>Emotional/Social Disturbance</t>
  </si>
  <si>
    <t>Dysexecutive Personality Disturbance</t>
  </si>
  <si>
    <t>Unemotional</t>
  </si>
  <si>
    <t>Distressed Personality Disturbance</t>
  </si>
  <si>
    <t>Easily Overwhelmed</t>
  </si>
  <si>
    <t>Social Inappropriateness</t>
  </si>
  <si>
    <t>OTHER SCALES</t>
  </si>
  <si>
    <t xml:space="preserve">Lability/“Moodiness” </t>
  </si>
  <si>
    <t>Aggression</t>
  </si>
  <si>
    <t>Lack of Insight</t>
  </si>
  <si>
    <t>Inappropriate Affect</t>
  </si>
  <si>
    <t>Poor Judgment</t>
  </si>
  <si>
    <t>Impulsivity</t>
  </si>
  <si>
    <t>Indecisiveness</t>
  </si>
  <si>
    <t>N/A</t>
  </si>
  <si>
    <t>Lability/"Moodiness" (p.7)</t>
  </si>
  <si>
    <t xml:space="preserve">  Mean</t>
  </si>
  <si>
    <r>
      <t>Hypoemotional Disturbance</t>
    </r>
    <r>
      <rPr>
        <b/>
        <sz val="10"/>
        <color theme="1"/>
        <rFont val="Calibri"/>
        <family val="2"/>
      </rPr>
      <t>წ</t>
    </r>
  </si>
  <si>
    <r>
      <t xml:space="preserve">Acquired Personality </t>
    </r>
    <r>
      <rPr>
        <b/>
        <u/>
        <sz val="9"/>
        <color theme="1"/>
        <rFont val="Calibri"/>
        <family val="2"/>
        <scheme val="minor"/>
      </rPr>
      <t>Disturbance</t>
    </r>
    <r>
      <rPr>
        <b/>
        <sz val="9"/>
        <color theme="1"/>
        <rFont val="Calibri"/>
        <family val="2"/>
      </rPr>
      <t>ǂ</t>
    </r>
  </si>
  <si>
    <t>Lability/Moodiness (p.7)</t>
  </si>
  <si>
    <r>
      <rPr>
        <b/>
        <sz val="9"/>
        <color theme="1"/>
        <rFont val="Calibri"/>
        <family val="2"/>
        <scheme val="minor"/>
      </rPr>
      <t>Relevant History</t>
    </r>
    <r>
      <rPr>
        <b/>
        <sz val="10"/>
        <color theme="1"/>
        <rFont val="Calibri"/>
        <family val="2"/>
        <scheme val="minor"/>
      </rPr>
      <t xml:space="preserve">       </t>
    </r>
    <r>
      <rPr>
        <sz val="7"/>
        <color theme="1"/>
        <rFont val="Calibri"/>
        <family val="2"/>
        <scheme val="minor"/>
      </rPr>
      <t>(including duration           since onset)</t>
    </r>
  </si>
  <si>
    <r>
      <rPr>
        <b/>
        <sz val="7"/>
        <color theme="1"/>
        <rFont val="Arial"/>
        <family val="2"/>
      </rPr>
      <t>‡</t>
    </r>
    <r>
      <rPr>
        <sz val="7"/>
        <color theme="1"/>
        <rFont val="Arial"/>
        <family val="2"/>
      </rPr>
      <t xml:space="preserve">Acquired Personality Disturbance requires a significant increase (Change ≥ 2) that results in some degree of disturbance (Now ≥ 4).  Dimensions are as defined in Barrash et al., Cortex, 2022.  </t>
    </r>
    <r>
      <rPr>
        <b/>
        <sz val="8"/>
        <color theme="1"/>
        <rFont val="Arial"/>
        <family val="2"/>
      </rPr>
      <t>*</t>
    </r>
    <r>
      <rPr>
        <sz val="7"/>
        <color theme="1"/>
        <rFont val="Arial"/>
        <family val="2"/>
      </rPr>
      <t>A dim</t>
    </r>
    <r>
      <rPr>
        <sz val="7"/>
        <rFont val="Arial"/>
        <family val="2"/>
      </rPr>
      <t>ension is considered significantly disturbed if two or more of the core characteristics meet the definition for acquired personality disturbance</t>
    </r>
    <r>
      <rPr>
        <sz val="7"/>
        <color theme="1"/>
        <rFont val="Arial"/>
        <family val="2"/>
      </rPr>
      <t xml:space="preserve">.  </t>
    </r>
    <r>
      <rPr>
        <b/>
        <sz val="7"/>
        <color theme="1"/>
        <rFont val="Arial"/>
        <family val="2"/>
      </rPr>
      <t>წ</t>
    </r>
    <r>
      <rPr>
        <sz val="7"/>
        <color theme="1"/>
        <rFont val="Arial"/>
        <family val="2"/>
      </rPr>
      <t xml:space="preserve">Hypoemotional Disturbance is not diagnosed if </t>
    </r>
    <r>
      <rPr>
        <i/>
        <sz val="7"/>
        <color theme="1"/>
        <rFont val="Arial"/>
        <family val="2"/>
      </rPr>
      <t>Depression</t>
    </r>
    <r>
      <rPr>
        <sz val="7"/>
        <color theme="1"/>
        <rFont val="Arial"/>
        <family val="2"/>
      </rPr>
      <t xml:space="preserve"> NOW rating </t>
    </r>
    <r>
      <rPr>
        <u/>
        <sz val="7"/>
        <color theme="1"/>
        <rFont val="Arial"/>
        <family val="2"/>
      </rPr>
      <t xml:space="preserve">&gt; </t>
    </r>
    <r>
      <rPr>
        <sz val="7"/>
        <color theme="1"/>
        <rFont val="Arial"/>
        <family val="2"/>
      </rPr>
      <t xml:space="preserve">5 or Change </t>
    </r>
    <r>
      <rPr>
        <u/>
        <sz val="7"/>
        <color theme="1"/>
        <rFont val="Arial"/>
        <family val="2"/>
      </rPr>
      <t>&gt;</t>
    </r>
    <r>
      <rPr>
        <sz val="7"/>
        <color theme="1"/>
        <rFont val="Arial"/>
        <family val="2"/>
      </rPr>
      <t xml:space="preserve"> 2.</t>
    </r>
  </si>
  <si>
    <t>Perseverative Behavior</t>
  </si>
  <si>
    <t>Perseverative Behavior (p.3)</t>
  </si>
  <si>
    <t>ISPC Score Sheet  10/08/2022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</si>
</sst>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35" x14ac:knownFonts="1">
    <font>
      <sz val="11"/>
      <color theme="1"/>
      <name val="Calibri"/>
      <family val="2"/>
      <scheme val="minor"/>
    </font>
    <font>
      <b/>
      <sz val="22"/>
      <color theme="1"/>
      <name val="Arial Black"/>
      <family val="2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u/>
      <sz val="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7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i/>
      <u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8"/>
      <color theme="1"/>
      <name val="Calibri"/>
      <family val="2"/>
      <scheme val="minor"/>
    </font>
    <font>
      <b/>
      <u/>
      <sz val="15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b/>
      <sz val="9"/>
      <color theme="1"/>
      <name val="Calibri"/>
      <family val="2"/>
    </font>
    <font>
      <b/>
      <sz val="10"/>
      <color theme="1"/>
      <name val="Calibri"/>
      <family val="2"/>
    </font>
    <font>
      <b/>
      <u/>
      <sz val="10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b/>
      <sz val="7"/>
      <color theme="1"/>
      <name val="Arial"/>
      <family val="2"/>
    </font>
    <font>
      <sz val="7"/>
      <name val="Arial"/>
      <family val="2"/>
    </font>
    <font>
      <i/>
      <sz val="7"/>
      <color theme="1"/>
      <name val="Arial"/>
      <family val="2"/>
    </font>
    <font>
      <u/>
      <sz val="7"/>
      <color theme="1"/>
      <name val="Arial"/>
      <family val="2"/>
    </font>
    <font>
      <b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249977111117893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ck">
        <color auto="1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 style="dotted">
        <color auto="1"/>
      </top>
      <bottom style="hair">
        <color auto="1"/>
      </bottom>
      <diagonal/>
    </border>
    <border>
      <left/>
      <right/>
      <top style="dotted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tted">
        <color auto="1"/>
      </bottom>
      <diagonal/>
    </border>
    <border>
      <left/>
      <right/>
      <top style="hair">
        <color auto="1"/>
      </top>
      <bottom style="dotted">
        <color auto="1"/>
      </bottom>
      <diagonal/>
    </border>
    <border>
      <left style="hair">
        <color auto="1"/>
      </left>
      <right style="hair">
        <color auto="1"/>
      </right>
      <top style="dotted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/>
      <bottom/>
      <diagonal/>
    </border>
    <border>
      <left/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 style="dotted">
        <color auto="1"/>
      </top>
      <bottom/>
      <diagonal/>
    </border>
    <border>
      <left/>
      <right style="medium">
        <color auto="1"/>
      </right>
      <top style="dotted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dotted">
        <color auto="1"/>
      </bottom>
      <diagonal/>
    </border>
    <border>
      <left/>
      <right style="medium">
        <color auto="1"/>
      </right>
      <top style="hair">
        <color auto="1"/>
      </top>
      <bottom style="dotted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dotted">
        <color auto="1"/>
      </top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2" fillId="0" borderId="0" xfId="0" applyFont="1"/>
    <xf numFmtId="0" fontId="4" fillId="0" borderId="0" xfId="0" applyFont="1"/>
    <xf numFmtId="0" fontId="8" fillId="0" borderId="0" xfId="0" applyFont="1"/>
    <xf numFmtId="0" fontId="8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4" fillId="0" borderId="0" xfId="0" applyFont="1" applyAlignment="1">
      <alignment horizontal="left" indent="3"/>
    </xf>
    <xf numFmtId="0" fontId="15" fillId="0" borderId="0" xfId="0" applyFont="1" applyAlignment="1">
      <alignment vertical="center"/>
    </xf>
    <xf numFmtId="0" fontId="7" fillId="2" borderId="9" xfId="0" applyFont="1" applyFill="1" applyBorder="1"/>
    <xf numFmtId="0" fontId="2" fillId="2" borderId="11" xfId="0" applyFont="1" applyFill="1" applyBorder="1"/>
    <xf numFmtId="0" fontId="2" fillId="2" borderId="12" xfId="0" applyFont="1" applyFill="1" applyBorder="1"/>
    <xf numFmtId="0" fontId="2" fillId="2" borderId="14" xfId="0" applyFont="1" applyFill="1" applyBorder="1"/>
    <xf numFmtId="0" fontId="2" fillId="2" borderId="15" xfId="0" applyFont="1" applyFill="1" applyBorder="1"/>
    <xf numFmtId="0" fontId="16" fillId="0" borderId="0" xfId="0" applyFont="1"/>
    <xf numFmtId="0" fontId="6" fillId="0" borderId="0" xfId="0" applyFont="1"/>
    <xf numFmtId="0" fontId="4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6" fillId="0" borderId="0" xfId="0" applyFont="1" applyAlignment="1">
      <alignment vertical="center"/>
    </xf>
    <xf numFmtId="0" fontId="3" fillId="2" borderId="0" xfId="0" applyFont="1" applyFill="1"/>
    <xf numFmtId="0" fontId="0" fillId="0" borderId="21" xfId="0" applyBorder="1"/>
    <xf numFmtId="0" fontId="16" fillId="0" borderId="0" xfId="0" applyFont="1" applyAlignment="1">
      <alignment horizontal="center"/>
    </xf>
    <xf numFmtId="0" fontId="2" fillId="2" borderId="8" xfId="0" applyFont="1" applyFill="1" applyBorder="1"/>
    <xf numFmtId="0" fontId="6" fillId="0" borderId="22" xfId="0" applyFont="1" applyBorder="1" applyAlignment="1">
      <alignment horizontal="center"/>
    </xf>
    <xf numFmtId="0" fontId="6" fillId="0" borderId="22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vertical="top"/>
    </xf>
    <xf numFmtId="0" fontId="14" fillId="0" borderId="0" xfId="0" applyFont="1" applyAlignment="1">
      <alignment horizontal="left" vertical="top" indent="3"/>
    </xf>
    <xf numFmtId="0" fontId="6" fillId="0" borderId="26" xfId="0" applyFont="1" applyBorder="1" applyAlignment="1">
      <alignment horizontal="center"/>
    </xf>
    <xf numFmtId="0" fontId="0" fillId="0" borderId="25" xfId="0" applyBorder="1"/>
    <xf numFmtId="0" fontId="6" fillId="0" borderId="23" xfId="0" applyFont="1" applyBorder="1" applyAlignment="1">
      <alignment horizontal="center"/>
    </xf>
    <xf numFmtId="0" fontId="2" fillId="0" borderId="25" xfId="0" applyFont="1" applyBorder="1" applyAlignment="1">
      <alignment vertical="center"/>
    </xf>
    <xf numFmtId="0" fontId="6" fillId="0" borderId="24" xfId="0" applyFont="1" applyBorder="1" applyAlignment="1">
      <alignment horizontal="center"/>
    </xf>
    <xf numFmtId="0" fontId="0" fillId="0" borderId="27" xfId="0" applyBorder="1"/>
    <xf numFmtId="0" fontId="2" fillId="0" borderId="27" xfId="0" applyFont="1" applyBorder="1" applyAlignment="1">
      <alignment vertical="center"/>
    </xf>
    <xf numFmtId="0" fontId="6" fillId="3" borderId="28" xfId="0" applyFont="1" applyFill="1" applyBorder="1" applyAlignment="1">
      <alignment horizontal="center"/>
    </xf>
    <xf numFmtId="0" fontId="0" fillId="3" borderId="29" xfId="0" applyFill="1" applyBorder="1"/>
    <xf numFmtId="0" fontId="2" fillId="3" borderId="29" xfId="0" applyFont="1" applyFill="1" applyBorder="1" applyAlignment="1">
      <alignment vertical="center"/>
    </xf>
    <xf numFmtId="0" fontId="6" fillId="3" borderId="30" xfId="0" applyFont="1" applyFill="1" applyBorder="1" applyAlignment="1">
      <alignment horizontal="center"/>
    </xf>
    <xf numFmtId="0" fontId="0" fillId="3" borderId="31" xfId="0" applyFill="1" applyBorder="1"/>
    <xf numFmtId="0" fontId="2" fillId="3" borderId="31" xfId="0" applyFont="1" applyFill="1" applyBorder="1" applyAlignment="1">
      <alignment vertical="center"/>
    </xf>
    <xf numFmtId="0" fontId="6" fillId="3" borderId="32" xfId="0" applyFont="1" applyFill="1" applyBorder="1" applyAlignment="1">
      <alignment horizontal="center"/>
    </xf>
    <xf numFmtId="0" fontId="21" fillId="0" borderId="25" xfId="0" applyFont="1" applyBorder="1" applyAlignment="1">
      <alignment vertical="center"/>
    </xf>
    <xf numFmtId="0" fontId="21" fillId="0" borderId="27" xfId="0" applyFont="1" applyBorder="1" applyAlignment="1">
      <alignment vertical="center"/>
    </xf>
    <xf numFmtId="0" fontId="21" fillId="3" borderId="29" xfId="0" applyFont="1" applyFill="1" applyBorder="1" applyAlignment="1">
      <alignment vertical="center"/>
    </xf>
    <xf numFmtId="0" fontId="21" fillId="3" borderId="31" xfId="0" applyFont="1" applyFill="1" applyBorder="1" applyAlignment="1">
      <alignment vertical="center"/>
    </xf>
    <xf numFmtId="0" fontId="6" fillId="0" borderId="33" xfId="0" applyFont="1" applyBorder="1" applyAlignment="1">
      <alignment horizontal="center"/>
    </xf>
    <xf numFmtId="0" fontId="0" fillId="0" borderId="34" xfId="0" applyBorder="1" applyAlignment="1">
      <alignment vertical="center"/>
    </xf>
    <xf numFmtId="0" fontId="2" fillId="0" borderId="34" xfId="0" applyFont="1" applyBorder="1" applyAlignment="1">
      <alignment vertical="center"/>
    </xf>
    <xf numFmtId="0" fontId="0" fillId="0" borderId="34" xfId="0" applyBorder="1"/>
    <xf numFmtId="0" fontId="2" fillId="2" borderId="13" xfId="0" applyFont="1" applyFill="1" applyBorder="1"/>
    <xf numFmtId="0" fontId="0" fillId="2" borderId="0" xfId="0" applyFill="1"/>
    <xf numFmtId="0" fontId="0" fillId="2" borderId="12" xfId="0" applyFill="1" applyBorder="1"/>
    <xf numFmtId="0" fontId="14" fillId="2" borderId="14" xfId="0" applyFont="1" applyFill="1" applyBorder="1"/>
    <xf numFmtId="0" fontId="14" fillId="2" borderId="0" xfId="0" applyFont="1" applyFill="1"/>
    <xf numFmtId="0" fontId="0" fillId="2" borderId="14" xfId="0" applyFill="1" applyBorder="1"/>
    <xf numFmtId="0" fontId="23" fillId="2" borderId="10" xfId="0" applyFont="1" applyFill="1" applyBorder="1"/>
    <xf numFmtId="0" fontId="5" fillId="2" borderId="0" xfId="0" applyFont="1" applyFill="1" applyAlignment="1">
      <alignment vertical="center"/>
    </xf>
    <xf numFmtId="14" fontId="6" fillId="4" borderId="8" xfId="0" applyNumberFormat="1" applyFont="1" applyFill="1" applyBorder="1" applyAlignment="1">
      <alignment horizontal="center" wrapText="1"/>
    </xf>
    <xf numFmtId="14" fontId="6" fillId="0" borderId="35" xfId="0" applyNumberFormat="1" applyFont="1" applyBorder="1" applyAlignment="1">
      <alignment horizontal="center"/>
    </xf>
    <xf numFmtId="0" fontId="0" fillId="0" borderId="36" xfId="0" applyBorder="1"/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14" fontId="6" fillId="4" borderId="10" xfId="0" applyNumberFormat="1" applyFont="1" applyFill="1" applyBorder="1" applyAlignment="1">
      <alignment horizontal="center"/>
    </xf>
    <xf numFmtId="0" fontId="0" fillId="0" borderId="38" xfId="0" applyBorder="1"/>
    <xf numFmtId="0" fontId="0" fillId="0" borderId="40" xfId="0" applyBorder="1"/>
    <xf numFmtId="0" fontId="0" fillId="3" borderId="42" xfId="0" applyFill="1" applyBorder="1"/>
    <xf numFmtId="0" fontId="0" fillId="3" borderId="44" xfId="0" applyFill="1" applyBorder="1"/>
    <xf numFmtId="0" fontId="0" fillId="0" borderId="45" xfId="0" applyBorder="1"/>
    <xf numFmtId="14" fontId="22" fillId="0" borderId="46" xfId="0" applyNumberFormat="1" applyFont="1" applyBorder="1"/>
    <xf numFmtId="0" fontId="0" fillId="0" borderId="47" xfId="0" applyBorder="1"/>
    <xf numFmtId="14" fontId="22" fillId="0" borderId="48" xfId="0" applyNumberFormat="1" applyFont="1" applyBorder="1"/>
    <xf numFmtId="0" fontId="13" fillId="0" borderId="0" xfId="0" applyFont="1"/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vertical="center"/>
    </xf>
    <xf numFmtId="0" fontId="25" fillId="0" borderId="0" xfId="0" applyFont="1"/>
    <xf numFmtId="0" fontId="19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1" fontId="2" fillId="0" borderId="0" xfId="0" applyNumberFormat="1" applyFont="1"/>
    <xf numFmtId="2" fontId="3" fillId="0" borderId="0" xfId="0" applyNumberFormat="1" applyFont="1" applyAlignment="1">
      <alignment horizontal="center"/>
    </xf>
    <xf numFmtId="14" fontId="7" fillId="0" borderId="39" xfId="0" applyNumberFormat="1" applyFont="1" applyBorder="1" applyAlignment="1">
      <alignment horizontal="center" wrapText="1"/>
    </xf>
    <xf numFmtId="14" fontId="22" fillId="0" borderId="41" xfId="0" applyNumberFormat="1" applyFont="1" applyBorder="1" applyAlignment="1">
      <alignment horizontal="center"/>
    </xf>
    <xf numFmtId="14" fontId="22" fillId="0" borderId="43" xfId="0" applyNumberFormat="1" applyFont="1" applyBorder="1" applyAlignment="1">
      <alignment horizontal="center"/>
    </xf>
    <xf numFmtId="0" fontId="0" fillId="0" borderId="21" xfId="0" applyBorder="1" applyAlignment="1">
      <alignment horizontal="left" vertical="center"/>
    </xf>
    <xf numFmtId="0" fontId="20" fillId="0" borderId="16" xfId="0" applyFont="1" applyBorder="1" applyAlignment="1">
      <alignment horizontal="center"/>
    </xf>
    <xf numFmtId="0" fontId="20" fillId="0" borderId="17" xfId="0" applyFont="1" applyBorder="1" applyAlignment="1">
      <alignment horizontal="center"/>
    </xf>
    <xf numFmtId="0" fontId="20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14" fontId="22" fillId="0" borderId="39" xfId="0" applyNumberFormat="1" applyFont="1" applyBorder="1" applyAlignment="1">
      <alignment horizontal="center"/>
    </xf>
    <xf numFmtId="0" fontId="2" fillId="0" borderId="49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15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 indent="1"/>
    </xf>
    <xf numFmtId="1" fontId="3" fillId="0" borderId="0" xfId="0" applyNumberFormat="1" applyFont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wrapText="1"/>
    </xf>
    <xf numFmtId="0" fontId="28" fillId="0" borderId="0" xfId="0" applyFont="1" applyAlignment="1">
      <alignment horizontal="center" vertical="center"/>
    </xf>
    <xf numFmtId="0" fontId="3" fillId="2" borderId="6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5" fillId="0" borderId="0" xfId="0" applyFont="1" applyAlignment="1">
      <alignment horizontal="right" wrapText="1"/>
    </xf>
    <xf numFmtId="0" fontId="5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9" fillId="2" borderId="9" xfId="0" applyFont="1" applyFill="1" applyBorder="1" applyAlignment="1">
      <alignment horizontal="left"/>
    </xf>
    <xf numFmtId="0" fontId="11" fillId="2" borderId="9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5" fillId="2" borderId="0" xfId="0" applyFont="1" applyFill="1" applyAlignment="1">
      <alignment horizontal="left"/>
    </xf>
    <xf numFmtId="0" fontId="5" fillId="0" borderId="0" xfId="0" applyFont="1" applyAlignment="1">
      <alignment horizontal="left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5" fillId="0" borderId="0" xfId="0" applyFont="1" applyAlignment="1">
      <alignment horizontal="center"/>
    </xf>
    <xf numFmtId="0" fontId="15" fillId="0" borderId="0" xfId="0" applyFont="1" applyAlignment="1">
      <alignment horizontal="right" vertical="center"/>
    </xf>
    <xf numFmtId="0" fontId="3" fillId="0" borderId="0" xfId="0" applyFont="1" applyAlignment="1">
      <alignment horizontal="right" wrapText="1"/>
    </xf>
    <xf numFmtId="0" fontId="5" fillId="0" borderId="0" xfId="0" applyFont="1" applyAlignment="1">
      <alignment horizontal="center" wrapText="1"/>
    </xf>
    <xf numFmtId="0" fontId="1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$A$14" lockText="1" noThreeD="1"/>
</file>

<file path=xl/ctrlProps/ctrlProp10.xml><?xml version="1.0" encoding="utf-8"?>
<formControlPr xmlns="http://schemas.microsoft.com/office/spreadsheetml/2009/9/main" objectType="CheckBox" fmlaLink="$A$32" lockText="1" noThreeD="1"/>
</file>

<file path=xl/ctrlProps/ctrlProp11.xml><?xml version="1.0" encoding="utf-8"?>
<formControlPr xmlns="http://schemas.microsoft.com/office/spreadsheetml/2009/9/main" objectType="CheckBox" fmlaLink="$A$34" lockText="1" noThreeD="1"/>
</file>

<file path=xl/ctrlProps/ctrlProp12.xml><?xml version="1.0" encoding="utf-8"?>
<formControlPr xmlns="http://schemas.microsoft.com/office/spreadsheetml/2009/9/main" objectType="CheckBox" fmlaLink="$A$36" lockText="1" noThreeD="1"/>
</file>

<file path=xl/ctrlProps/ctrlProp13.xml><?xml version="1.0" encoding="utf-8"?>
<formControlPr xmlns="http://schemas.microsoft.com/office/spreadsheetml/2009/9/main" objectType="CheckBox" fmlaLink="$A$38" lockText="1" noThreeD="1"/>
</file>

<file path=xl/ctrlProps/ctrlProp14.xml><?xml version="1.0" encoding="utf-8"?>
<formControlPr xmlns="http://schemas.microsoft.com/office/spreadsheetml/2009/9/main" objectType="CheckBox" fmlaLink="$A$40" lockText="1" noThreeD="1"/>
</file>

<file path=xl/ctrlProps/ctrlProp15.xml><?xml version="1.0" encoding="utf-8"?>
<formControlPr xmlns="http://schemas.microsoft.com/office/spreadsheetml/2009/9/main" objectType="CheckBox" fmlaLink="$A$42" lockText="1" noThreeD="1"/>
</file>

<file path=xl/ctrlProps/ctrlProp16.xml><?xml version="1.0" encoding="utf-8"?>
<formControlPr xmlns="http://schemas.microsoft.com/office/spreadsheetml/2009/9/main" objectType="CheckBox" fmlaLink="$A$44" lockText="1" noThreeD="1"/>
</file>

<file path=xl/ctrlProps/ctrlProp17.xml><?xml version="1.0" encoding="utf-8"?>
<formControlPr xmlns="http://schemas.microsoft.com/office/spreadsheetml/2009/9/main" objectType="CheckBox" fmlaLink="$A$46" lockText="1" noThreeD="1"/>
</file>

<file path=xl/ctrlProps/ctrlProp18.xml><?xml version="1.0" encoding="utf-8"?>
<formControlPr xmlns="http://schemas.microsoft.com/office/spreadsheetml/2009/9/main" objectType="CheckBox" fmlaLink="$A$48" lockText="1" noThreeD="1"/>
</file>

<file path=xl/ctrlProps/ctrlProp19.xml><?xml version="1.0" encoding="utf-8"?>
<formControlPr xmlns="http://schemas.microsoft.com/office/spreadsheetml/2009/9/main" objectType="CheckBox" fmlaLink="$A$50" lockText="1" noThreeD="1"/>
</file>

<file path=xl/ctrlProps/ctrlProp2.xml><?xml version="1.0" encoding="utf-8"?>
<formControlPr xmlns="http://schemas.microsoft.com/office/spreadsheetml/2009/9/main" objectType="CheckBox" fmlaLink="$A$16" lockText="1" noThreeD="1"/>
</file>

<file path=xl/ctrlProps/ctrlProp20.xml><?xml version="1.0" encoding="utf-8"?>
<formControlPr xmlns="http://schemas.microsoft.com/office/spreadsheetml/2009/9/main" objectType="CheckBox" fmlaLink="$A$52" lockText="1" noThreeD="1"/>
</file>

<file path=xl/ctrlProps/ctrlProp21.xml><?xml version="1.0" encoding="utf-8"?>
<formControlPr xmlns="http://schemas.microsoft.com/office/spreadsheetml/2009/9/main" objectType="CheckBox" fmlaLink="$A$54" lockText="1" noThreeD="1"/>
</file>

<file path=xl/ctrlProps/ctrlProp22.xml><?xml version="1.0" encoding="utf-8"?>
<formControlPr xmlns="http://schemas.microsoft.com/office/spreadsheetml/2009/9/main" objectType="CheckBox" fmlaLink="$A$56" lockText="1" noThreeD="1"/>
</file>

<file path=xl/ctrlProps/ctrlProp23.xml><?xml version="1.0" encoding="utf-8"?>
<formControlPr xmlns="http://schemas.microsoft.com/office/spreadsheetml/2009/9/main" objectType="CheckBox" fmlaLink="$A$58" lockText="1" noThreeD="1"/>
</file>

<file path=xl/ctrlProps/ctrlProp24.xml><?xml version="1.0" encoding="utf-8"?>
<formControlPr xmlns="http://schemas.microsoft.com/office/spreadsheetml/2009/9/main" objectType="CheckBox" fmlaLink="$A$60" lockText="1" noThreeD="1"/>
</file>

<file path=xl/ctrlProps/ctrlProp25.xml><?xml version="1.0" encoding="utf-8"?>
<formControlPr xmlns="http://schemas.microsoft.com/office/spreadsheetml/2009/9/main" objectType="CheckBox" fmlaLink="$A$62" lockText="1" noThreeD="1"/>
</file>

<file path=xl/ctrlProps/ctrlProp26.xml><?xml version="1.0" encoding="utf-8"?>
<formControlPr xmlns="http://schemas.microsoft.com/office/spreadsheetml/2009/9/main" objectType="CheckBox" fmlaLink="$A$64" lockText="1" noThreeD="1"/>
</file>

<file path=xl/ctrlProps/ctrlProp27.xml><?xml version="1.0" encoding="utf-8"?>
<formControlPr xmlns="http://schemas.microsoft.com/office/spreadsheetml/2009/9/main" objectType="CheckBox" fmlaLink="$A$66" lockText="1" noThreeD="1"/>
</file>

<file path=xl/ctrlProps/ctrlProp28.xml><?xml version="1.0" encoding="utf-8"?>
<formControlPr xmlns="http://schemas.microsoft.com/office/spreadsheetml/2009/9/main" objectType="CheckBox" fmlaLink="$A$68" lockText="1" noThreeD="1"/>
</file>

<file path=xl/ctrlProps/ctrlProp29.xml><?xml version="1.0" encoding="utf-8"?>
<formControlPr xmlns="http://schemas.microsoft.com/office/spreadsheetml/2009/9/main" objectType="CheckBox" fmlaLink="$A$70" lockText="1" noThreeD="1"/>
</file>

<file path=xl/ctrlProps/ctrlProp3.xml><?xml version="1.0" encoding="utf-8"?>
<formControlPr xmlns="http://schemas.microsoft.com/office/spreadsheetml/2009/9/main" objectType="CheckBox" fmlaLink="$A$18" lockText="1" noThreeD="1"/>
</file>

<file path=xl/ctrlProps/ctrlProp30.xml><?xml version="1.0" encoding="utf-8"?>
<formControlPr xmlns="http://schemas.microsoft.com/office/spreadsheetml/2009/9/main" objectType="CheckBox" fmlaLink="$A$72" lockText="1" noThreeD="1"/>
</file>

<file path=xl/ctrlProps/ctrlProp31.xml><?xml version="1.0" encoding="utf-8"?>
<formControlPr xmlns="http://schemas.microsoft.com/office/spreadsheetml/2009/9/main" objectType="CheckBox" fmlaLink="$A$73" lockText="1" noThreeD="1"/>
</file>

<file path=xl/ctrlProps/ctrlProp4.xml><?xml version="1.0" encoding="utf-8"?>
<formControlPr xmlns="http://schemas.microsoft.com/office/spreadsheetml/2009/9/main" objectType="CheckBox" fmlaLink="$A$20" lockText="1" noThreeD="1"/>
</file>

<file path=xl/ctrlProps/ctrlProp5.xml><?xml version="1.0" encoding="utf-8"?>
<formControlPr xmlns="http://schemas.microsoft.com/office/spreadsheetml/2009/9/main" objectType="CheckBox" fmlaLink="$A$22" lockText="1" noThreeD="1"/>
</file>

<file path=xl/ctrlProps/ctrlProp6.xml><?xml version="1.0" encoding="utf-8"?>
<formControlPr xmlns="http://schemas.microsoft.com/office/spreadsheetml/2009/9/main" objectType="CheckBox" fmlaLink="$A$24" lockText="1" noThreeD="1"/>
</file>

<file path=xl/ctrlProps/ctrlProp7.xml><?xml version="1.0" encoding="utf-8"?>
<formControlPr xmlns="http://schemas.microsoft.com/office/spreadsheetml/2009/9/main" objectType="CheckBox" fmlaLink="$A$26" lockText="1" noThreeD="1"/>
</file>

<file path=xl/ctrlProps/ctrlProp8.xml><?xml version="1.0" encoding="utf-8"?>
<formControlPr xmlns="http://schemas.microsoft.com/office/spreadsheetml/2009/9/main" objectType="CheckBox" fmlaLink="$A$28" lockText="1" noThreeD="1"/>
</file>

<file path=xl/ctrlProps/ctrlProp9.xml><?xml version="1.0" encoding="utf-8"?>
<formControlPr xmlns="http://schemas.microsoft.com/office/spreadsheetml/2009/9/main" objectType="CheckBox" fmlaLink="$A$3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165100</xdr:colOff>
          <xdr:row>12</xdr:row>
          <xdr:rowOff>171450</xdr:rowOff>
        </xdr:from>
        <xdr:to>
          <xdr:col>0</xdr:col>
          <xdr:colOff>546100</xdr:colOff>
          <xdr:row>14</xdr:row>
          <xdr:rowOff>165100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165100</xdr:colOff>
          <xdr:row>14</xdr:row>
          <xdr:rowOff>171450</xdr:rowOff>
        </xdr:from>
        <xdr:to>
          <xdr:col>0</xdr:col>
          <xdr:colOff>546100</xdr:colOff>
          <xdr:row>16</xdr:row>
          <xdr:rowOff>127000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165100</xdr:colOff>
          <xdr:row>16</xdr:row>
          <xdr:rowOff>171450</xdr:rowOff>
        </xdr:from>
        <xdr:to>
          <xdr:col>0</xdr:col>
          <xdr:colOff>546100</xdr:colOff>
          <xdr:row>18</xdr:row>
          <xdr:rowOff>127000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165100</xdr:colOff>
          <xdr:row>18</xdr:row>
          <xdr:rowOff>171450</xdr:rowOff>
        </xdr:from>
        <xdr:to>
          <xdr:col>0</xdr:col>
          <xdr:colOff>546100</xdr:colOff>
          <xdr:row>20</xdr:row>
          <xdr:rowOff>127000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165100</xdr:colOff>
          <xdr:row>20</xdr:row>
          <xdr:rowOff>171450</xdr:rowOff>
        </xdr:from>
        <xdr:to>
          <xdr:col>0</xdr:col>
          <xdr:colOff>546100</xdr:colOff>
          <xdr:row>22</xdr:row>
          <xdr:rowOff>127000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165100</xdr:colOff>
          <xdr:row>22</xdr:row>
          <xdr:rowOff>171450</xdr:rowOff>
        </xdr:from>
        <xdr:to>
          <xdr:col>0</xdr:col>
          <xdr:colOff>546100</xdr:colOff>
          <xdr:row>24</xdr:row>
          <xdr:rowOff>127000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165100</xdr:colOff>
          <xdr:row>24</xdr:row>
          <xdr:rowOff>171450</xdr:rowOff>
        </xdr:from>
        <xdr:to>
          <xdr:col>0</xdr:col>
          <xdr:colOff>546100</xdr:colOff>
          <xdr:row>26</xdr:row>
          <xdr:rowOff>127000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165100</xdr:colOff>
          <xdr:row>26</xdr:row>
          <xdr:rowOff>171450</xdr:rowOff>
        </xdr:from>
        <xdr:to>
          <xdr:col>0</xdr:col>
          <xdr:colOff>546100</xdr:colOff>
          <xdr:row>28</xdr:row>
          <xdr:rowOff>127000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165100</xdr:colOff>
          <xdr:row>28</xdr:row>
          <xdr:rowOff>171450</xdr:rowOff>
        </xdr:from>
        <xdr:to>
          <xdr:col>0</xdr:col>
          <xdr:colOff>546100</xdr:colOff>
          <xdr:row>30</xdr:row>
          <xdr:rowOff>127000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165100</xdr:colOff>
          <xdr:row>30</xdr:row>
          <xdr:rowOff>171450</xdr:rowOff>
        </xdr:from>
        <xdr:to>
          <xdr:col>0</xdr:col>
          <xdr:colOff>546100</xdr:colOff>
          <xdr:row>32</xdr:row>
          <xdr:rowOff>127000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165100</xdr:colOff>
          <xdr:row>32</xdr:row>
          <xdr:rowOff>171450</xdr:rowOff>
        </xdr:from>
        <xdr:to>
          <xdr:col>0</xdr:col>
          <xdr:colOff>546100</xdr:colOff>
          <xdr:row>34</xdr:row>
          <xdr:rowOff>127000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165100</xdr:colOff>
          <xdr:row>34</xdr:row>
          <xdr:rowOff>171450</xdr:rowOff>
        </xdr:from>
        <xdr:to>
          <xdr:col>0</xdr:col>
          <xdr:colOff>546100</xdr:colOff>
          <xdr:row>36</xdr:row>
          <xdr:rowOff>127000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165100</xdr:colOff>
          <xdr:row>36</xdr:row>
          <xdr:rowOff>171450</xdr:rowOff>
        </xdr:from>
        <xdr:to>
          <xdr:col>0</xdr:col>
          <xdr:colOff>546100</xdr:colOff>
          <xdr:row>38</xdr:row>
          <xdr:rowOff>127000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165100</xdr:colOff>
          <xdr:row>38</xdr:row>
          <xdr:rowOff>171450</xdr:rowOff>
        </xdr:from>
        <xdr:to>
          <xdr:col>0</xdr:col>
          <xdr:colOff>546100</xdr:colOff>
          <xdr:row>40</xdr:row>
          <xdr:rowOff>127000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165100</xdr:colOff>
          <xdr:row>40</xdr:row>
          <xdr:rowOff>171450</xdr:rowOff>
        </xdr:from>
        <xdr:to>
          <xdr:col>0</xdr:col>
          <xdr:colOff>546100</xdr:colOff>
          <xdr:row>42</xdr:row>
          <xdr:rowOff>127000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165100</xdr:colOff>
          <xdr:row>42</xdr:row>
          <xdr:rowOff>171450</xdr:rowOff>
        </xdr:from>
        <xdr:to>
          <xdr:col>0</xdr:col>
          <xdr:colOff>546100</xdr:colOff>
          <xdr:row>44</xdr:row>
          <xdr:rowOff>127000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165100</xdr:colOff>
          <xdr:row>44</xdr:row>
          <xdr:rowOff>171450</xdr:rowOff>
        </xdr:from>
        <xdr:to>
          <xdr:col>0</xdr:col>
          <xdr:colOff>546100</xdr:colOff>
          <xdr:row>46</xdr:row>
          <xdr:rowOff>127000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165100</xdr:colOff>
          <xdr:row>46</xdr:row>
          <xdr:rowOff>171450</xdr:rowOff>
        </xdr:from>
        <xdr:to>
          <xdr:col>0</xdr:col>
          <xdr:colOff>546100</xdr:colOff>
          <xdr:row>48</xdr:row>
          <xdr:rowOff>127000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165100</xdr:colOff>
          <xdr:row>48</xdr:row>
          <xdr:rowOff>171450</xdr:rowOff>
        </xdr:from>
        <xdr:to>
          <xdr:col>0</xdr:col>
          <xdr:colOff>546100</xdr:colOff>
          <xdr:row>50</xdr:row>
          <xdr:rowOff>127000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165100</xdr:colOff>
          <xdr:row>50</xdr:row>
          <xdr:rowOff>171450</xdr:rowOff>
        </xdr:from>
        <xdr:to>
          <xdr:col>0</xdr:col>
          <xdr:colOff>546100</xdr:colOff>
          <xdr:row>52</xdr:row>
          <xdr:rowOff>127000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165100</xdr:colOff>
          <xdr:row>52</xdr:row>
          <xdr:rowOff>171450</xdr:rowOff>
        </xdr:from>
        <xdr:to>
          <xdr:col>0</xdr:col>
          <xdr:colOff>546100</xdr:colOff>
          <xdr:row>54</xdr:row>
          <xdr:rowOff>127000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165100</xdr:colOff>
          <xdr:row>54</xdr:row>
          <xdr:rowOff>171450</xdr:rowOff>
        </xdr:from>
        <xdr:to>
          <xdr:col>0</xdr:col>
          <xdr:colOff>546100</xdr:colOff>
          <xdr:row>56</xdr:row>
          <xdr:rowOff>127000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165100</xdr:colOff>
          <xdr:row>56</xdr:row>
          <xdr:rowOff>171450</xdr:rowOff>
        </xdr:from>
        <xdr:to>
          <xdr:col>0</xdr:col>
          <xdr:colOff>546100</xdr:colOff>
          <xdr:row>58</xdr:row>
          <xdr:rowOff>127000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165100</xdr:colOff>
          <xdr:row>58</xdr:row>
          <xdr:rowOff>171450</xdr:rowOff>
        </xdr:from>
        <xdr:to>
          <xdr:col>0</xdr:col>
          <xdr:colOff>546100</xdr:colOff>
          <xdr:row>60</xdr:row>
          <xdr:rowOff>127000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165100</xdr:colOff>
          <xdr:row>60</xdr:row>
          <xdr:rowOff>171450</xdr:rowOff>
        </xdr:from>
        <xdr:to>
          <xdr:col>0</xdr:col>
          <xdr:colOff>546100</xdr:colOff>
          <xdr:row>62</xdr:row>
          <xdr:rowOff>127000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165100</xdr:colOff>
          <xdr:row>62</xdr:row>
          <xdr:rowOff>171450</xdr:rowOff>
        </xdr:from>
        <xdr:to>
          <xdr:col>0</xdr:col>
          <xdr:colOff>546100</xdr:colOff>
          <xdr:row>64</xdr:row>
          <xdr:rowOff>127000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165100</xdr:colOff>
          <xdr:row>64</xdr:row>
          <xdr:rowOff>171450</xdr:rowOff>
        </xdr:from>
        <xdr:to>
          <xdr:col>0</xdr:col>
          <xdr:colOff>546100</xdr:colOff>
          <xdr:row>66</xdr:row>
          <xdr:rowOff>127000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165100</xdr:colOff>
          <xdr:row>66</xdr:row>
          <xdr:rowOff>171450</xdr:rowOff>
        </xdr:from>
        <xdr:to>
          <xdr:col>0</xdr:col>
          <xdr:colOff>546100</xdr:colOff>
          <xdr:row>68</xdr:row>
          <xdr:rowOff>127000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165100</xdr:colOff>
          <xdr:row>68</xdr:row>
          <xdr:rowOff>171450</xdr:rowOff>
        </xdr:from>
        <xdr:to>
          <xdr:col>0</xdr:col>
          <xdr:colOff>546100</xdr:colOff>
          <xdr:row>70</xdr:row>
          <xdr:rowOff>127000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165100</xdr:colOff>
          <xdr:row>70</xdr:row>
          <xdr:rowOff>127000</xdr:rowOff>
        </xdr:from>
        <xdr:to>
          <xdr:col>0</xdr:col>
          <xdr:colOff>546100</xdr:colOff>
          <xdr:row>72</xdr:row>
          <xdr:rowOff>31750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165100</xdr:colOff>
          <xdr:row>71</xdr:row>
          <xdr:rowOff>209550</xdr:rowOff>
        </xdr:from>
        <xdr:to>
          <xdr:col>0</xdr:col>
          <xdr:colOff>546100</xdr:colOff>
          <xdr:row>73</xdr:row>
          <xdr:rowOff>69850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3"/>
  <sheetViews>
    <sheetView showGridLines="0" topLeftCell="A2" workbookViewId="0">
      <selection activeCell="B12" sqref="B12"/>
    </sheetView>
  </sheetViews>
  <sheetFormatPr defaultColWidth="9.1796875" defaultRowHeight="13" x14ac:dyDescent="0.3"/>
  <cols>
    <col min="1" max="1" width="8.26953125" style="17" bestFit="1" customWidth="1"/>
    <col min="2" max="2" width="18.26953125" style="15" customWidth="1"/>
    <col min="3" max="3" width="26" style="15" bestFit="1" customWidth="1"/>
    <col min="4" max="7" width="6.1796875" style="15" customWidth="1"/>
    <col min="8" max="16384" width="9.1796875" style="15"/>
  </cols>
  <sheetData>
    <row r="1" spans="1:9" ht="20" thickTop="1" x14ac:dyDescent="0.45">
      <c r="A1" s="86" t="s">
        <v>63</v>
      </c>
      <c r="B1" s="87"/>
      <c r="C1" s="87"/>
      <c r="D1" s="87"/>
      <c r="E1" s="87"/>
      <c r="F1" s="87"/>
      <c r="G1" s="87"/>
      <c r="H1" s="87"/>
      <c r="I1" s="88"/>
    </row>
    <row r="2" spans="1:9" s="20" customFormat="1" ht="23.25" customHeight="1" x14ac:dyDescent="0.35">
      <c r="A2" s="89" t="s">
        <v>74</v>
      </c>
      <c r="B2" s="90"/>
      <c r="C2" s="90"/>
      <c r="D2" s="90"/>
      <c r="E2" s="90"/>
      <c r="F2" s="90"/>
      <c r="G2" s="90"/>
      <c r="H2" s="90"/>
      <c r="I2" s="91"/>
    </row>
    <row r="3" spans="1:9" s="20" customFormat="1" ht="27" customHeight="1" x14ac:dyDescent="0.35">
      <c r="A3" s="92" t="s">
        <v>72</v>
      </c>
      <c r="B3" s="93"/>
      <c r="C3" s="93"/>
      <c r="D3" s="93"/>
      <c r="E3" s="93"/>
      <c r="F3" s="93"/>
      <c r="G3" s="93"/>
      <c r="H3" s="93"/>
      <c r="I3" s="94"/>
    </row>
    <row r="4" spans="1:9" s="20" customFormat="1" ht="32.25" customHeight="1" thickBot="1" x14ac:dyDescent="0.4">
      <c r="A4" s="92" t="s">
        <v>75</v>
      </c>
      <c r="B4" s="93"/>
      <c r="C4" s="93"/>
      <c r="D4" s="93"/>
      <c r="E4" s="93"/>
      <c r="F4" s="93"/>
      <c r="G4" s="93"/>
      <c r="H4" s="93"/>
      <c r="I4" s="94"/>
    </row>
    <row r="5" spans="1:9" s="20" customFormat="1" ht="32.25" customHeight="1" x14ac:dyDescent="0.35">
      <c r="A5" s="59"/>
      <c r="B5" s="60"/>
      <c r="C5" s="61" t="s">
        <v>2</v>
      </c>
      <c r="D5" s="61"/>
      <c r="E5" s="62"/>
      <c r="F5" s="62"/>
      <c r="G5" s="62"/>
      <c r="H5" s="62"/>
      <c r="I5" s="63"/>
    </row>
    <row r="6" spans="1:9" ht="15" customHeight="1" x14ac:dyDescent="0.35">
      <c r="A6" s="64"/>
      <c r="B6" s="25"/>
      <c r="C6" s="22" t="s">
        <v>4</v>
      </c>
      <c r="D6" s="22"/>
      <c r="E6" s="22"/>
      <c r="F6" s="22"/>
      <c r="G6" s="22"/>
      <c r="H6" s="22"/>
      <c r="I6" s="65"/>
    </row>
    <row r="7" spans="1:9" ht="14.5" x14ac:dyDescent="0.35">
      <c r="A7" s="64"/>
      <c r="B7" s="25"/>
      <c r="C7" s="22" t="s">
        <v>1</v>
      </c>
      <c r="D7" s="22"/>
      <c r="E7" s="22"/>
      <c r="F7" s="22"/>
      <c r="G7" s="22"/>
      <c r="H7" s="22"/>
      <c r="I7" s="65"/>
    </row>
    <row r="8" spans="1:9" ht="39" customHeight="1" x14ac:dyDescent="0.35">
      <c r="A8" s="64"/>
      <c r="B8" s="26"/>
      <c r="C8" s="85" t="s">
        <v>62</v>
      </c>
      <c r="D8" s="85"/>
      <c r="E8" s="22"/>
      <c r="F8" s="22"/>
      <c r="G8" s="22"/>
      <c r="H8" s="22"/>
      <c r="I8" s="65"/>
    </row>
    <row r="9" spans="1:9" ht="14.5" x14ac:dyDescent="0.35">
      <c r="A9" s="64"/>
      <c r="B9" s="25"/>
      <c r="C9" s="22" t="s">
        <v>3</v>
      </c>
      <c r="D9" s="22"/>
      <c r="E9" s="22"/>
      <c r="F9" s="22"/>
      <c r="G9" s="22"/>
      <c r="H9" s="22"/>
      <c r="I9" s="65"/>
    </row>
    <row r="10" spans="1:9" ht="14.5" x14ac:dyDescent="0.35">
      <c r="A10" s="64"/>
      <c r="B10" s="25"/>
      <c r="C10" s="22" t="s">
        <v>5</v>
      </c>
      <c r="D10" s="22"/>
      <c r="E10" s="22"/>
      <c r="F10" s="22"/>
      <c r="G10" s="22"/>
      <c r="H10" s="22"/>
      <c r="I10" s="65"/>
    </row>
    <row r="11" spans="1:9" ht="14.5" x14ac:dyDescent="0.35">
      <c r="A11" s="64"/>
      <c r="B11" s="25"/>
      <c r="C11" s="22" t="s">
        <v>60</v>
      </c>
      <c r="D11" s="22"/>
      <c r="E11" s="22"/>
      <c r="F11" s="22"/>
      <c r="G11" s="22"/>
      <c r="H11" s="22"/>
      <c r="I11" s="65"/>
    </row>
    <row r="12" spans="1:9" ht="14.5" x14ac:dyDescent="0.35">
      <c r="A12" s="82" t="s">
        <v>71</v>
      </c>
      <c r="B12" s="25"/>
      <c r="C12" s="22" t="s">
        <v>6</v>
      </c>
      <c r="D12" s="22"/>
      <c r="E12" s="22"/>
      <c r="F12" s="22"/>
      <c r="G12" s="22"/>
      <c r="H12" s="22"/>
      <c r="I12" s="65"/>
    </row>
    <row r="13" spans="1:9" ht="14.5" x14ac:dyDescent="0.35">
      <c r="A13" s="82"/>
      <c r="B13" s="29"/>
      <c r="C13" s="30" t="s">
        <v>61</v>
      </c>
      <c r="D13" s="30"/>
      <c r="E13" s="30"/>
      <c r="F13" s="30"/>
      <c r="G13" s="30"/>
      <c r="H13" s="30"/>
      <c r="I13" s="66"/>
    </row>
    <row r="14" spans="1:9" ht="18" customHeight="1" x14ac:dyDescent="0.35">
      <c r="A14" s="83" t="b">
        <v>0</v>
      </c>
      <c r="B14" s="36"/>
      <c r="C14" s="37" t="s">
        <v>11</v>
      </c>
      <c r="D14" s="38" t="s">
        <v>13</v>
      </c>
      <c r="E14" s="37"/>
      <c r="F14" s="37"/>
      <c r="G14" s="37"/>
      <c r="H14" s="37"/>
      <c r="I14" s="67"/>
    </row>
    <row r="15" spans="1:9" ht="18" customHeight="1" x14ac:dyDescent="0.35">
      <c r="A15" s="84"/>
      <c r="B15" s="39"/>
      <c r="C15" s="40" t="s">
        <v>12</v>
      </c>
      <c r="D15" s="41" t="s">
        <v>13</v>
      </c>
      <c r="E15" s="40"/>
      <c r="F15" s="40"/>
      <c r="G15" s="40"/>
      <c r="H15" s="40"/>
      <c r="I15" s="68"/>
    </row>
    <row r="16" spans="1:9" ht="18" customHeight="1" x14ac:dyDescent="0.35">
      <c r="A16" s="95" t="b">
        <v>0</v>
      </c>
      <c r="B16" s="33"/>
      <c r="C16" s="34" t="s">
        <v>11</v>
      </c>
      <c r="D16" s="35" t="s">
        <v>14</v>
      </c>
      <c r="E16" s="34"/>
      <c r="F16" s="34"/>
      <c r="G16" s="34"/>
      <c r="H16" s="34"/>
      <c r="I16" s="69"/>
    </row>
    <row r="17" spans="1:9" ht="18" customHeight="1" x14ac:dyDescent="0.35">
      <c r="A17" s="95"/>
      <c r="B17" s="31"/>
      <c r="C17" s="30" t="s">
        <v>12</v>
      </c>
      <c r="D17" s="32" t="s">
        <v>14</v>
      </c>
      <c r="E17" s="30"/>
      <c r="F17" s="30"/>
      <c r="G17" s="30"/>
      <c r="H17" s="30"/>
      <c r="I17" s="66"/>
    </row>
    <row r="18" spans="1:9" ht="18" customHeight="1" x14ac:dyDescent="0.35">
      <c r="A18" s="83" t="b">
        <v>0</v>
      </c>
      <c r="B18" s="42"/>
      <c r="C18" s="37" t="s">
        <v>11</v>
      </c>
      <c r="D18" s="38" t="s">
        <v>15</v>
      </c>
      <c r="E18" s="37"/>
      <c r="F18" s="37"/>
      <c r="G18" s="37"/>
      <c r="H18" s="37"/>
      <c r="I18" s="67"/>
    </row>
    <row r="19" spans="1:9" ht="18" customHeight="1" x14ac:dyDescent="0.35">
      <c r="A19" s="84"/>
      <c r="B19" s="39"/>
      <c r="C19" s="40" t="s">
        <v>12</v>
      </c>
      <c r="D19" s="41" t="s">
        <v>15</v>
      </c>
      <c r="E19" s="40"/>
      <c r="F19" s="40"/>
      <c r="G19" s="40"/>
      <c r="H19" s="40"/>
      <c r="I19" s="68"/>
    </row>
    <row r="20" spans="1:9" ht="18" customHeight="1" x14ac:dyDescent="0.35">
      <c r="A20" s="95" t="b">
        <v>0</v>
      </c>
      <c r="B20" s="33"/>
      <c r="C20" s="34" t="s">
        <v>11</v>
      </c>
      <c r="D20" s="35" t="s">
        <v>16</v>
      </c>
      <c r="E20" s="34"/>
      <c r="F20" s="34"/>
      <c r="G20" s="34"/>
      <c r="H20" s="34"/>
      <c r="I20" s="69"/>
    </row>
    <row r="21" spans="1:9" ht="18" customHeight="1" x14ac:dyDescent="0.35">
      <c r="A21" s="95"/>
      <c r="B21" s="31"/>
      <c r="C21" s="30" t="s">
        <v>12</v>
      </c>
      <c r="D21" s="32" t="s">
        <v>16</v>
      </c>
      <c r="E21" s="30"/>
      <c r="F21" s="30"/>
      <c r="G21" s="30"/>
      <c r="H21" s="30"/>
      <c r="I21" s="66"/>
    </row>
    <row r="22" spans="1:9" ht="18" customHeight="1" x14ac:dyDescent="0.35">
      <c r="A22" s="83" t="b">
        <v>0</v>
      </c>
      <c r="B22" s="42"/>
      <c r="C22" s="37" t="s">
        <v>11</v>
      </c>
      <c r="D22" s="38" t="s">
        <v>17</v>
      </c>
      <c r="E22" s="37"/>
      <c r="F22" s="37"/>
      <c r="G22" s="37"/>
      <c r="H22" s="37"/>
      <c r="I22" s="67"/>
    </row>
    <row r="23" spans="1:9" ht="18" customHeight="1" x14ac:dyDescent="0.35">
      <c r="A23" s="84"/>
      <c r="B23" s="39"/>
      <c r="C23" s="40" t="s">
        <v>12</v>
      </c>
      <c r="D23" s="41" t="s">
        <v>17</v>
      </c>
      <c r="E23" s="40"/>
      <c r="F23" s="40"/>
      <c r="G23" s="40"/>
      <c r="H23" s="40"/>
      <c r="I23" s="68"/>
    </row>
    <row r="24" spans="1:9" ht="18" customHeight="1" x14ac:dyDescent="0.35">
      <c r="A24" s="95" t="b">
        <v>0</v>
      </c>
      <c r="B24" s="33"/>
      <c r="C24" s="34" t="s">
        <v>11</v>
      </c>
      <c r="D24" s="35" t="s">
        <v>18</v>
      </c>
      <c r="E24" s="34"/>
      <c r="F24" s="34"/>
      <c r="G24" s="34"/>
      <c r="H24" s="34"/>
      <c r="I24" s="69"/>
    </row>
    <row r="25" spans="1:9" ht="18" customHeight="1" x14ac:dyDescent="0.35">
      <c r="A25" s="95"/>
      <c r="B25" s="31"/>
      <c r="C25" s="30" t="s">
        <v>12</v>
      </c>
      <c r="D25" s="32" t="s">
        <v>18</v>
      </c>
      <c r="E25" s="30"/>
      <c r="F25" s="30"/>
      <c r="G25" s="30"/>
      <c r="H25" s="30"/>
      <c r="I25" s="66"/>
    </row>
    <row r="26" spans="1:9" ht="18" customHeight="1" x14ac:dyDescent="0.35">
      <c r="A26" s="83" t="b">
        <v>0</v>
      </c>
      <c r="B26" s="42"/>
      <c r="C26" s="37" t="s">
        <v>11</v>
      </c>
      <c r="D26" s="38" t="s">
        <v>96</v>
      </c>
      <c r="E26" s="37"/>
      <c r="F26" s="37"/>
      <c r="G26" s="37"/>
      <c r="H26" s="37"/>
      <c r="I26" s="67"/>
    </row>
    <row r="27" spans="1:9" ht="18" customHeight="1" x14ac:dyDescent="0.35">
      <c r="A27" s="84"/>
      <c r="B27" s="39"/>
      <c r="C27" s="40" t="s">
        <v>12</v>
      </c>
      <c r="D27" s="41" t="s">
        <v>96</v>
      </c>
      <c r="E27" s="40"/>
      <c r="F27" s="40"/>
      <c r="G27" s="40"/>
      <c r="H27" s="40"/>
      <c r="I27" s="68"/>
    </row>
    <row r="28" spans="1:9" ht="18" customHeight="1" x14ac:dyDescent="0.35">
      <c r="A28" s="95" t="b">
        <v>0</v>
      </c>
      <c r="B28" s="33"/>
      <c r="C28" s="34" t="s">
        <v>11</v>
      </c>
      <c r="D28" s="35" t="s">
        <v>19</v>
      </c>
      <c r="E28" s="34"/>
      <c r="F28" s="34"/>
      <c r="G28" s="34"/>
      <c r="H28" s="34"/>
      <c r="I28" s="69"/>
    </row>
    <row r="29" spans="1:9" ht="18" customHeight="1" x14ac:dyDescent="0.35">
      <c r="A29" s="95"/>
      <c r="B29" s="31"/>
      <c r="C29" s="30" t="s">
        <v>12</v>
      </c>
      <c r="D29" s="32" t="s">
        <v>19</v>
      </c>
      <c r="E29" s="30"/>
      <c r="F29" s="30"/>
      <c r="G29" s="30"/>
      <c r="H29" s="30"/>
      <c r="I29" s="66"/>
    </row>
    <row r="30" spans="1:9" ht="18" customHeight="1" x14ac:dyDescent="0.35">
      <c r="A30" s="83" t="b">
        <v>0</v>
      </c>
      <c r="B30" s="42"/>
      <c r="C30" s="37" t="s">
        <v>11</v>
      </c>
      <c r="D30" s="38" t="s">
        <v>20</v>
      </c>
      <c r="E30" s="37"/>
      <c r="F30" s="37"/>
      <c r="G30" s="37"/>
      <c r="H30" s="37"/>
      <c r="I30" s="67"/>
    </row>
    <row r="31" spans="1:9" ht="18" customHeight="1" x14ac:dyDescent="0.35">
      <c r="A31" s="84"/>
      <c r="B31" s="39"/>
      <c r="C31" s="40" t="s">
        <v>12</v>
      </c>
      <c r="D31" s="41" t="s">
        <v>20</v>
      </c>
      <c r="E31" s="40"/>
      <c r="F31" s="40"/>
      <c r="G31" s="40"/>
      <c r="H31" s="40"/>
      <c r="I31" s="68"/>
    </row>
    <row r="32" spans="1:9" ht="18" customHeight="1" x14ac:dyDescent="0.35">
      <c r="A32" s="95" t="b">
        <v>0</v>
      </c>
      <c r="B32" s="33"/>
      <c r="C32" s="34" t="s">
        <v>11</v>
      </c>
      <c r="D32" s="35" t="s">
        <v>21</v>
      </c>
      <c r="E32" s="34"/>
      <c r="F32" s="34"/>
      <c r="G32" s="34"/>
      <c r="H32" s="34"/>
      <c r="I32" s="69"/>
    </row>
    <row r="33" spans="1:9" ht="18" customHeight="1" x14ac:dyDescent="0.35">
      <c r="A33" s="95"/>
      <c r="B33" s="31"/>
      <c r="C33" s="30" t="s">
        <v>12</v>
      </c>
      <c r="D33" s="32" t="s">
        <v>21</v>
      </c>
      <c r="E33" s="30"/>
      <c r="F33" s="30"/>
      <c r="G33" s="30"/>
      <c r="H33" s="30"/>
      <c r="I33" s="66"/>
    </row>
    <row r="34" spans="1:9" ht="18" customHeight="1" x14ac:dyDescent="0.35">
      <c r="A34" s="83" t="b">
        <v>0</v>
      </c>
      <c r="B34" s="42"/>
      <c r="C34" s="37" t="s">
        <v>11</v>
      </c>
      <c r="D34" s="38" t="s">
        <v>22</v>
      </c>
      <c r="E34" s="37"/>
      <c r="F34" s="37"/>
      <c r="G34" s="37"/>
      <c r="H34" s="37"/>
      <c r="I34" s="67"/>
    </row>
    <row r="35" spans="1:9" ht="18" customHeight="1" x14ac:dyDescent="0.35">
      <c r="A35" s="84"/>
      <c r="B35" s="39"/>
      <c r="C35" s="40" t="s">
        <v>12</v>
      </c>
      <c r="D35" s="41" t="s">
        <v>22</v>
      </c>
      <c r="E35" s="40"/>
      <c r="F35" s="40"/>
      <c r="G35" s="40"/>
      <c r="H35" s="40"/>
      <c r="I35" s="68"/>
    </row>
    <row r="36" spans="1:9" ht="18" customHeight="1" x14ac:dyDescent="0.35">
      <c r="A36" s="95" t="b">
        <v>0</v>
      </c>
      <c r="B36" s="33"/>
      <c r="C36" s="34" t="s">
        <v>11</v>
      </c>
      <c r="D36" s="35" t="s">
        <v>23</v>
      </c>
      <c r="E36" s="34"/>
      <c r="F36" s="34"/>
      <c r="G36" s="34"/>
      <c r="H36" s="34"/>
      <c r="I36" s="69"/>
    </row>
    <row r="37" spans="1:9" ht="18" customHeight="1" x14ac:dyDescent="0.35">
      <c r="A37" s="95"/>
      <c r="B37" s="31"/>
      <c r="C37" s="30" t="s">
        <v>12</v>
      </c>
      <c r="D37" s="32" t="s">
        <v>23</v>
      </c>
      <c r="E37" s="30"/>
      <c r="F37" s="30"/>
      <c r="G37" s="30"/>
      <c r="H37" s="30"/>
      <c r="I37" s="66"/>
    </row>
    <row r="38" spans="1:9" ht="18" customHeight="1" x14ac:dyDescent="0.35">
      <c r="A38" s="83" t="b">
        <v>0</v>
      </c>
      <c r="B38" s="42"/>
      <c r="C38" s="37" t="s">
        <v>11</v>
      </c>
      <c r="D38" s="38" t="s">
        <v>24</v>
      </c>
      <c r="E38" s="37"/>
      <c r="F38" s="37"/>
      <c r="G38" s="37"/>
      <c r="H38" s="37"/>
      <c r="I38" s="67"/>
    </row>
    <row r="39" spans="1:9" ht="18" customHeight="1" x14ac:dyDescent="0.35">
      <c r="A39" s="84"/>
      <c r="B39" s="39"/>
      <c r="C39" s="40" t="s">
        <v>12</v>
      </c>
      <c r="D39" s="41" t="s">
        <v>24</v>
      </c>
      <c r="E39" s="40"/>
      <c r="F39" s="40"/>
      <c r="G39" s="40"/>
      <c r="H39" s="40"/>
      <c r="I39" s="68"/>
    </row>
    <row r="40" spans="1:9" ht="18" customHeight="1" x14ac:dyDescent="0.35">
      <c r="A40" s="95" t="b">
        <v>0</v>
      </c>
      <c r="B40" s="33"/>
      <c r="C40" s="34" t="s">
        <v>11</v>
      </c>
      <c r="D40" s="35" t="s">
        <v>25</v>
      </c>
      <c r="E40" s="34"/>
      <c r="F40" s="34"/>
      <c r="G40" s="34"/>
      <c r="H40" s="34"/>
      <c r="I40" s="69"/>
    </row>
    <row r="41" spans="1:9" ht="18" customHeight="1" x14ac:dyDescent="0.35">
      <c r="A41" s="95"/>
      <c r="B41" s="31"/>
      <c r="C41" s="30" t="s">
        <v>12</v>
      </c>
      <c r="D41" s="32" t="s">
        <v>25</v>
      </c>
      <c r="E41" s="30"/>
      <c r="F41" s="30"/>
      <c r="G41" s="30"/>
      <c r="H41" s="30"/>
      <c r="I41" s="66"/>
    </row>
    <row r="42" spans="1:9" ht="18" customHeight="1" x14ac:dyDescent="0.35">
      <c r="A42" s="83" t="b">
        <v>0</v>
      </c>
      <c r="B42" s="42"/>
      <c r="C42" s="37" t="s">
        <v>11</v>
      </c>
      <c r="D42" s="38" t="s">
        <v>26</v>
      </c>
      <c r="E42" s="37"/>
      <c r="F42" s="37"/>
      <c r="G42" s="37"/>
      <c r="H42" s="37"/>
      <c r="I42" s="67"/>
    </row>
    <row r="43" spans="1:9" ht="18" customHeight="1" x14ac:dyDescent="0.35">
      <c r="A43" s="84"/>
      <c r="B43" s="39"/>
      <c r="C43" s="40" t="s">
        <v>12</v>
      </c>
      <c r="D43" s="41" t="s">
        <v>26</v>
      </c>
      <c r="E43" s="40"/>
      <c r="F43" s="40"/>
      <c r="G43" s="40"/>
      <c r="H43" s="40"/>
      <c r="I43" s="68"/>
    </row>
    <row r="44" spans="1:9" ht="18" customHeight="1" x14ac:dyDescent="0.35">
      <c r="A44" s="95" t="b">
        <v>0</v>
      </c>
      <c r="B44" s="33"/>
      <c r="C44" s="34" t="s">
        <v>11</v>
      </c>
      <c r="D44" s="35" t="s">
        <v>27</v>
      </c>
      <c r="E44" s="34"/>
      <c r="F44" s="34"/>
      <c r="G44" s="34"/>
      <c r="H44" s="34"/>
      <c r="I44" s="69"/>
    </row>
    <row r="45" spans="1:9" ht="18" customHeight="1" x14ac:dyDescent="0.35">
      <c r="A45" s="95"/>
      <c r="B45" s="31"/>
      <c r="C45" s="30" t="s">
        <v>12</v>
      </c>
      <c r="D45" s="32" t="s">
        <v>27</v>
      </c>
      <c r="E45" s="30"/>
      <c r="F45" s="30"/>
      <c r="G45" s="30"/>
      <c r="H45" s="30"/>
      <c r="I45" s="66"/>
    </row>
    <row r="46" spans="1:9" ht="18" customHeight="1" x14ac:dyDescent="0.35">
      <c r="A46" s="83" t="b">
        <v>0</v>
      </c>
      <c r="B46" s="42"/>
      <c r="C46" s="37" t="s">
        <v>11</v>
      </c>
      <c r="D46" s="38" t="s">
        <v>28</v>
      </c>
      <c r="E46" s="37"/>
      <c r="F46" s="37"/>
      <c r="G46" s="37"/>
      <c r="H46" s="37"/>
      <c r="I46" s="67"/>
    </row>
    <row r="47" spans="1:9" ht="18" customHeight="1" x14ac:dyDescent="0.35">
      <c r="A47" s="84"/>
      <c r="B47" s="39"/>
      <c r="C47" s="40" t="s">
        <v>12</v>
      </c>
      <c r="D47" s="41" t="s">
        <v>28</v>
      </c>
      <c r="E47" s="40"/>
      <c r="F47" s="40"/>
      <c r="G47" s="40"/>
      <c r="H47" s="40"/>
      <c r="I47" s="68"/>
    </row>
    <row r="48" spans="1:9" ht="18" customHeight="1" x14ac:dyDescent="0.35">
      <c r="A48" s="95" t="b">
        <v>0</v>
      </c>
      <c r="B48" s="33"/>
      <c r="C48" s="34" t="s">
        <v>11</v>
      </c>
      <c r="D48" s="44" t="s">
        <v>29</v>
      </c>
      <c r="E48" s="34"/>
      <c r="F48" s="34"/>
      <c r="G48" s="34"/>
      <c r="H48" s="34"/>
      <c r="I48" s="69"/>
    </row>
    <row r="49" spans="1:9" ht="18" customHeight="1" x14ac:dyDescent="0.35">
      <c r="A49" s="95"/>
      <c r="B49" s="31"/>
      <c r="C49" s="30" t="s">
        <v>12</v>
      </c>
      <c r="D49" s="43" t="s">
        <v>29</v>
      </c>
      <c r="E49" s="30"/>
      <c r="F49" s="30"/>
      <c r="G49" s="30"/>
      <c r="H49" s="30"/>
      <c r="I49" s="66"/>
    </row>
    <row r="50" spans="1:9" ht="18" customHeight="1" x14ac:dyDescent="0.35">
      <c r="A50" s="83" t="b">
        <v>0</v>
      </c>
      <c r="B50" s="42"/>
      <c r="C50" s="37" t="s">
        <v>11</v>
      </c>
      <c r="D50" s="38" t="s">
        <v>78</v>
      </c>
      <c r="E50" s="37"/>
      <c r="F50" s="37"/>
      <c r="G50" s="37"/>
      <c r="H50" s="37"/>
      <c r="I50" s="67"/>
    </row>
    <row r="51" spans="1:9" ht="18" customHeight="1" x14ac:dyDescent="0.35">
      <c r="A51" s="84"/>
      <c r="B51" s="39"/>
      <c r="C51" s="40" t="s">
        <v>12</v>
      </c>
      <c r="D51" s="41" t="s">
        <v>78</v>
      </c>
      <c r="E51" s="40"/>
      <c r="F51" s="40"/>
      <c r="G51" s="40"/>
      <c r="H51" s="40"/>
      <c r="I51" s="68"/>
    </row>
    <row r="52" spans="1:9" ht="18" customHeight="1" x14ac:dyDescent="0.35">
      <c r="A52" s="95" t="b">
        <v>0</v>
      </c>
      <c r="B52" s="33"/>
      <c r="C52" s="34" t="s">
        <v>11</v>
      </c>
      <c r="D52" s="35" t="s">
        <v>30</v>
      </c>
      <c r="E52" s="34"/>
      <c r="F52" s="34"/>
      <c r="G52" s="34"/>
      <c r="H52" s="34"/>
      <c r="I52" s="69"/>
    </row>
    <row r="53" spans="1:9" ht="18" customHeight="1" x14ac:dyDescent="0.35">
      <c r="A53" s="95"/>
      <c r="B53" s="31"/>
      <c r="C53" s="30" t="s">
        <v>12</v>
      </c>
      <c r="D53" s="32" t="s">
        <v>30</v>
      </c>
      <c r="E53" s="30"/>
      <c r="F53" s="30"/>
      <c r="G53" s="30"/>
      <c r="H53" s="30"/>
      <c r="I53" s="66"/>
    </row>
    <row r="54" spans="1:9" ht="18" customHeight="1" x14ac:dyDescent="0.35">
      <c r="A54" s="83" t="b">
        <v>0</v>
      </c>
      <c r="B54" s="42"/>
      <c r="C54" s="37" t="s">
        <v>11</v>
      </c>
      <c r="D54" s="38" t="s">
        <v>31</v>
      </c>
      <c r="E54" s="37"/>
      <c r="F54" s="37"/>
      <c r="G54" s="37"/>
      <c r="H54" s="37"/>
      <c r="I54" s="67"/>
    </row>
    <row r="55" spans="1:9" ht="18" customHeight="1" x14ac:dyDescent="0.35">
      <c r="A55" s="84"/>
      <c r="B55" s="39"/>
      <c r="C55" s="40" t="s">
        <v>12</v>
      </c>
      <c r="D55" s="41" t="s">
        <v>31</v>
      </c>
      <c r="E55" s="40"/>
      <c r="F55" s="40"/>
      <c r="G55" s="40"/>
      <c r="H55" s="40"/>
      <c r="I55" s="68"/>
    </row>
    <row r="56" spans="1:9" ht="18" customHeight="1" x14ac:dyDescent="0.35">
      <c r="A56" s="95" t="b">
        <v>0</v>
      </c>
      <c r="B56" s="33"/>
      <c r="C56" s="34" t="s">
        <v>11</v>
      </c>
      <c r="D56" s="35" t="s">
        <v>32</v>
      </c>
      <c r="E56" s="34"/>
      <c r="F56" s="34"/>
      <c r="G56" s="34"/>
      <c r="H56" s="34"/>
      <c r="I56" s="69"/>
    </row>
    <row r="57" spans="1:9" ht="18" customHeight="1" x14ac:dyDescent="0.35">
      <c r="A57" s="95"/>
      <c r="B57" s="31"/>
      <c r="C57" s="30" t="s">
        <v>12</v>
      </c>
      <c r="D57" s="32" t="s">
        <v>32</v>
      </c>
      <c r="E57" s="30"/>
      <c r="F57" s="30"/>
      <c r="G57" s="30"/>
      <c r="H57" s="30"/>
      <c r="I57" s="66"/>
    </row>
    <row r="58" spans="1:9" ht="18" customHeight="1" x14ac:dyDescent="0.35">
      <c r="A58" s="83" t="b">
        <v>0</v>
      </c>
      <c r="B58" s="42"/>
      <c r="C58" s="37" t="s">
        <v>11</v>
      </c>
      <c r="D58" s="45" t="s">
        <v>33</v>
      </c>
      <c r="E58" s="37"/>
      <c r="F58" s="37"/>
      <c r="G58" s="37"/>
      <c r="H58" s="37"/>
      <c r="I58" s="67"/>
    </row>
    <row r="59" spans="1:9" ht="18" customHeight="1" x14ac:dyDescent="0.35">
      <c r="A59" s="84"/>
      <c r="B59" s="39"/>
      <c r="C59" s="40" t="s">
        <v>12</v>
      </c>
      <c r="D59" s="46" t="s">
        <v>33</v>
      </c>
      <c r="E59" s="40"/>
      <c r="F59" s="40"/>
      <c r="G59" s="40"/>
      <c r="H59" s="40"/>
      <c r="I59" s="68"/>
    </row>
    <row r="60" spans="1:9" ht="18" customHeight="1" x14ac:dyDescent="0.35">
      <c r="A60" s="95" t="b">
        <v>0</v>
      </c>
      <c r="B60" s="33"/>
      <c r="C60" s="34" t="s">
        <v>11</v>
      </c>
      <c r="D60" s="35" t="s">
        <v>34</v>
      </c>
      <c r="E60" s="34"/>
      <c r="F60" s="34"/>
      <c r="G60" s="34"/>
      <c r="H60" s="34"/>
      <c r="I60" s="69"/>
    </row>
    <row r="61" spans="1:9" ht="18" customHeight="1" x14ac:dyDescent="0.35">
      <c r="A61" s="95"/>
      <c r="B61" s="31"/>
      <c r="C61" s="30" t="s">
        <v>12</v>
      </c>
      <c r="D61" s="32" t="s">
        <v>34</v>
      </c>
      <c r="E61" s="30"/>
      <c r="F61" s="30"/>
      <c r="G61" s="30"/>
      <c r="H61" s="30"/>
      <c r="I61" s="66"/>
    </row>
    <row r="62" spans="1:9" ht="18" customHeight="1" x14ac:dyDescent="0.35">
      <c r="A62" s="83" t="b">
        <v>0</v>
      </c>
      <c r="B62" s="42"/>
      <c r="C62" s="37" t="s">
        <v>11</v>
      </c>
      <c r="D62" s="38" t="s">
        <v>35</v>
      </c>
      <c r="E62" s="37"/>
      <c r="F62" s="37"/>
      <c r="G62" s="37"/>
      <c r="H62" s="37"/>
      <c r="I62" s="67"/>
    </row>
    <row r="63" spans="1:9" ht="18" customHeight="1" x14ac:dyDescent="0.35">
      <c r="A63" s="84"/>
      <c r="B63" s="39"/>
      <c r="C63" s="40" t="s">
        <v>12</v>
      </c>
      <c r="D63" s="41" t="s">
        <v>35</v>
      </c>
      <c r="E63" s="40"/>
      <c r="F63" s="40"/>
      <c r="G63" s="40"/>
      <c r="H63" s="40"/>
      <c r="I63" s="68"/>
    </row>
    <row r="64" spans="1:9" ht="18" customHeight="1" x14ac:dyDescent="0.35">
      <c r="A64" s="95" t="b">
        <v>0</v>
      </c>
      <c r="B64" s="33"/>
      <c r="C64" s="34" t="s">
        <v>11</v>
      </c>
      <c r="D64" s="44" t="s">
        <v>36</v>
      </c>
      <c r="E64" s="34"/>
      <c r="F64" s="34"/>
      <c r="G64" s="34"/>
      <c r="H64" s="34"/>
      <c r="I64" s="69"/>
    </row>
    <row r="65" spans="1:9" ht="18" customHeight="1" x14ac:dyDescent="0.35">
      <c r="A65" s="95"/>
      <c r="B65" s="31"/>
      <c r="C65" s="30" t="s">
        <v>12</v>
      </c>
      <c r="D65" s="43" t="s">
        <v>36</v>
      </c>
      <c r="E65" s="30"/>
      <c r="F65" s="30"/>
      <c r="G65" s="30"/>
      <c r="H65" s="30"/>
      <c r="I65" s="66"/>
    </row>
    <row r="66" spans="1:9" ht="18" customHeight="1" x14ac:dyDescent="0.35">
      <c r="A66" s="83" t="b">
        <v>0</v>
      </c>
      <c r="B66" s="42"/>
      <c r="C66" s="37" t="s">
        <v>11</v>
      </c>
      <c r="D66" s="38" t="s">
        <v>37</v>
      </c>
      <c r="E66" s="37"/>
      <c r="F66" s="37"/>
      <c r="G66" s="37"/>
      <c r="H66" s="37"/>
      <c r="I66" s="67"/>
    </row>
    <row r="67" spans="1:9" ht="18" customHeight="1" x14ac:dyDescent="0.35">
      <c r="A67" s="84"/>
      <c r="B67" s="39"/>
      <c r="C67" s="40" t="s">
        <v>12</v>
      </c>
      <c r="D67" s="41" t="s">
        <v>37</v>
      </c>
      <c r="E67" s="40"/>
      <c r="F67" s="40"/>
      <c r="G67" s="40"/>
      <c r="H67" s="40"/>
      <c r="I67" s="68"/>
    </row>
    <row r="68" spans="1:9" ht="18" customHeight="1" x14ac:dyDescent="0.35">
      <c r="A68" s="95" t="b">
        <v>0</v>
      </c>
      <c r="B68" s="33"/>
      <c r="C68" s="34" t="s">
        <v>11</v>
      </c>
      <c r="D68" s="44" t="s">
        <v>64</v>
      </c>
      <c r="E68" s="34"/>
      <c r="F68" s="34"/>
      <c r="G68" s="34"/>
      <c r="H68" s="34"/>
      <c r="I68" s="69"/>
    </row>
    <row r="69" spans="1:9" ht="18" customHeight="1" x14ac:dyDescent="0.35">
      <c r="A69" s="95"/>
      <c r="B69" s="31"/>
      <c r="C69" s="30" t="s">
        <v>12</v>
      </c>
      <c r="D69" s="43" t="s">
        <v>64</v>
      </c>
      <c r="E69" s="30"/>
      <c r="F69" s="30"/>
      <c r="G69" s="30"/>
      <c r="H69" s="30"/>
      <c r="I69" s="66"/>
    </row>
    <row r="70" spans="1:9" ht="18" customHeight="1" x14ac:dyDescent="0.35">
      <c r="A70" s="83" t="b">
        <v>0</v>
      </c>
      <c r="B70" s="42"/>
      <c r="C70" s="37" t="s">
        <v>11</v>
      </c>
      <c r="D70" s="38" t="s">
        <v>79</v>
      </c>
      <c r="E70" s="37"/>
      <c r="F70" s="37"/>
      <c r="G70" s="37"/>
      <c r="H70" s="37"/>
      <c r="I70" s="67"/>
    </row>
    <row r="71" spans="1:9" ht="18" customHeight="1" x14ac:dyDescent="0.35">
      <c r="A71" s="84"/>
      <c r="B71" s="39"/>
      <c r="C71" s="40" t="s">
        <v>12</v>
      </c>
      <c r="D71" s="41" t="s">
        <v>79</v>
      </c>
      <c r="E71" s="40"/>
      <c r="F71" s="40"/>
      <c r="G71" s="40"/>
      <c r="H71" s="40"/>
      <c r="I71" s="68"/>
    </row>
    <row r="72" spans="1:9" ht="21.75" customHeight="1" x14ac:dyDescent="0.35">
      <c r="A72" s="70" t="b">
        <v>0</v>
      </c>
      <c r="B72" s="47"/>
      <c r="C72" s="48" t="s">
        <v>12</v>
      </c>
      <c r="D72" s="49" t="s">
        <v>39</v>
      </c>
      <c r="E72" s="50"/>
      <c r="F72" s="50"/>
      <c r="G72" s="50"/>
      <c r="H72" s="50"/>
      <c r="I72" s="71"/>
    </row>
    <row r="73" spans="1:9" ht="21.75" customHeight="1" thickBot="1" x14ac:dyDescent="0.35">
      <c r="A73" s="72" t="b">
        <v>0</v>
      </c>
      <c r="B73" s="96" t="s">
        <v>70</v>
      </c>
      <c r="C73" s="97"/>
      <c r="D73" s="97"/>
      <c r="E73" s="97"/>
      <c r="F73" s="97"/>
      <c r="G73" s="97"/>
      <c r="H73" s="97"/>
      <c r="I73" s="98"/>
    </row>
  </sheetData>
  <mergeCells count="36">
    <mergeCell ref="A66:A67"/>
    <mergeCell ref="A68:A69"/>
    <mergeCell ref="A70:A71"/>
    <mergeCell ref="B73:I73"/>
    <mergeCell ref="A56:A57"/>
    <mergeCell ref="A58:A59"/>
    <mergeCell ref="A60:A61"/>
    <mergeCell ref="A62:A63"/>
    <mergeCell ref="A64:A65"/>
    <mergeCell ref="A46:A47"/>
    <mergeCell ref="A48:A49"/>
    <mergeCell ref="A50:A51"/>
    <mergeCell ref="A52:A53"/>
    <mergeCell ref="A54:A55"/>
    <mergeCell ref="A36:A37"/>
    <mergeCell ref="A38:A39"/>
    <mergeCell ref="A40:A41"/>
    <mergeCell ref="A42:A43"/>
    <mergeCell ref="A44:A45"/>
    <mergeCell ref="A26:A27"/>
    <mergeCell ref="A28:A29"/>
    <mergeCell ref="A30:A31"/>
    <mergeCell ref="A32:A33"/>
    <mergeCell ref="A34:A35"/>
    <mergeCell ref="A16:A17"/>
    <mergeCell ref="A18:A19"/>
    <mergeCell ref="A20:A21"/>
    <mergeCell ref="A22:A23"/>
    <mergeCell ref="A24:A25"/>
    <mergeCell ref="A12:A13"/>
    <mergeCell ref="A14:A15"/>
    <mergeCell ref="C8:D8"/>
    <mergeCell ref="A1:I1"/>
    <mergeCell ref="A2:I2"/>
    <mergeCell ref="A3:I3"/>
    <mergeCell ref="A4:I4"/>
  </mergeCell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0</xdr:col>
                    <xdr:colOff>165100</xdr:colOff>
                    <xdr:row>12</xdr:row>
                    <xdr:rowOff>171450</xdr:rowOff>
                  </from>
                  <to>
                    <xdr:col>0</xdr:col>
                    <xdr:colOff>546100</xdr:colOff>
                    <xdr:row>14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0</xdr:col>
                    <xdr:colOff>165100</xdr:colOff>
                    <xdr:row>14</xdr:row>
                    <xdr:rowOff>171450</xdr:rowOff>
                  </from>
                  <to>
                    <xdr:col>0</xdr:col>
                    <xdr:colOff>546100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0</xdr:col>
                    <xdr:colOff>165100</xdr:colOff>
                    <xdr:row>16</xdr:row>
                    <xdr:rowOff>171450</xdr:rowOff>
                  </from>
                  <to>
                    <xdr:col>0</xdr:col>
                    <xdr:colOff>546100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0</xdr:col>
                    <xdr:colOff>165100</xdr:colOff>
                    <xdr:row>18</xdr:row>
                    <xdr:rowOff>171450</xdr:rowOff>
                  </from>
                  <to>
                    <xdr:col>0</xdr:col>
                    <xdr:colOff>546100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0</xdr:col>
                    <xdr:colOff>165100</xdr:colOff>
                    <xdr:row>20</xdr:row>
                    <xdr:rowOff>171450</xdr:rowOff>
                  </from>
                  <to>
                    <xdr:col>0</xdr:col>
                    <xdr:colOff>546100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0</xdr:col>
                    <xdr:colOff>165100</xdr:colOff>
                    <xdr:row>22</xdr:row>
                    <xdr:rowOff>171450</xdr:rowOff>
                  </from>
                  <to>
                    <xdr:col>0</xdr:col>
                    <xdr:colOff>546100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0</xdr:col>
                    <xdr:colOff>165100</xdr:colOff>
                    <xdr:row>24</xdr:row>
                    <xdr:rowOff>171450</xdr:rowOff>
                  </from>
                  <to>
                    <xdr:col>0</xdr:col>
                    <xdr:colOff>546100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>
                <anchor moveWithCells="1">
                  <from>
                    <xdr:col>0</xdr:col>
                    <xdr:colOff>165100</xdr:colOff>
                    <xdr:row>26</xdr:row>
                    <xdr:rowOff>171450</xdr:rowOff>
                  </from>
                  <to>
                    <xdr:col>0</xdr:col>
                    <xdr:colOff>546100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Check Box 10">
              <controlPr defaultSize="0" autoFill="0" autoLine="0" autoPict="0">
                <anchor moveWithCells="1">
                  <from>
                    <xdr:col>0</xdr:col>
                    <xdr:colOff>165100</xdr:colOff>
                    <xdr:row>28</xdr:row>
                    <xdr:rowOff>171450</xdr:rowOff>
                  </from>
                  <to>
                    <xdr:col>0</xdr:col>
                    <xdr:colOff>546100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3" name="Check Box 11">
              <controlPr defaultSize="0" autoFill="0" autoLine="0" autoPict="0">
                <anchor moveWithCells="1">
                  <from>
                    <xdr:col>0</xdr:col>
                    <xdr:colOff>165100</xdr:colOff>
                    <xdr:row>30</xdr:row>
                    <xdr:rowOff>171450</xdr:rowOff>
                  </from>
                  <to>
                    <xdr:col>0</xdr:col>
                    <xdr:colOff>546100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4" name="Check Box 12">
              <controlPr defaultSize="0" autoFill="0" autoLine="0" autoPict="0">
                <anchor moveWithCells="1">
                  <from>
                    <xdr:col>0</xdr:col>
                    <xdr:colOff>165100</xdr:colOff>
                    <xdr:row>32</xdr:row>
                    <xdr:rowOff>171450</xdr:rowOff>
                  </from>
                  <to>
                    <xdr:col>0</xdr:col>
                    <xdr:colOff>546100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5" name="Check Box 13">
              <controlPr defaultSize="0" autoFill="0" autoLine="0" autoPict="0">
                <anchor moveWithCells="1">
                  <from>
                    <xdr:col>0</xdr:col>
                    <xdr:colOff>165100</xdr:colOff>
                    <xdr:row>34</xdr:row>
                    <xdr:rowOff>171450</xdr:rowOff>
                  </from>
                  <to>
                    <xdr:col>0</xdr:col>
                    <xdr:colOff>546100</xdr:colOff>
                    <xdr:row>36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6" name="Check Box 14">
              <controlPr defaultSize="0" autoFill="0" autoLine="0" autoPict="0">
                <anchor moveWithCells="1">
                  <from>
                    <xdr:col>0</xdr:col>
                    <xdr:colOff>165100</xdr:colOff>
                    <xdr:row>36</xdr:row>
                    <xdr:rowOff>171450</xdr:rowOff>
                  </from>
                  <to>
                    <xdr:col>0</xdr:col>
                    <xdr:colOff>546100</xdr:colOff>
                    <xdr:row>38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7" name="Check Box 15">
              <controlPr defaultSize="0" autoFill="0" autoLine="0" autoPict="0">
                <anchor moveWithCells="1">
                  <from>
                    <xdr:col>0</xdr:col>
                    <xdr:colOff>165100</xdr:colOff>
                    <xdr:row>38</xdr:row>
                    <xdr:rowOff>171450</xdr:rowOff>
                  </from>
                  <to>
                    <xdr:col>0</xdr:col>
                    <xdr:colOff>546100</xdr:colOff>
                    <xdr:row>40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8" name="Check Box 16">
              <controlPr defaultSize="0" autoFill="0" autoLine="0" autoPict="0">
                <anchor moveWithCells="1">
                  <from>
                    <xdr:col>0</xdr:col>
                    <xdr:colOff>165100</xdr:colOff>
                    <xdr:row>40</xdr:row>
                    <xdr:rowOff>171450</xdr:rowOff>
                  </from>
                  <to>
                    <xdr:col>0</xdr:col>
                    <xdr:colOff>546100</xdr:colOff>
                    <xdr:row>42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9" name="Check Box 17">
              <controlPr defaultSize="0" autoFill="0" autoLine="0" autoPict="0">
                <anchor moveWithCells="1">
                  <from>
                    <xdr:col>0</xdr:col>
                    <xdr:colOff>165100</xdr:colOff>
                    <xdr:row>42</xdr:row>
                    <xdr:rowOff>171450</xdr:rowOff>
                  </from>
                  <to>
                    <xdr:col>0</xdr:col>
                    <xdr:colOff>546100</xdr:colOff>
                    <xdr:row>44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0" name="Check Box 18">
              <controlPr defaultSize="0" autoFill="0" autoLine="0" autoPict="0">
                <anchor moveWithCells="1">
                  <from>
                    <xdr:col>0</xdr:col>
                    <xdr:colOff>165100</xdr:colOff>
                    <xdr:row>44</xdr:row>
                    <xdr:rowOff>171450</xdr:rowOff>
                  </from>
                  <to>
                    <xdr:col>0</xdr:col>
                    <xdr:colOff>546100</xdr:colOff>
                    <xdr:row>46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1" name="Check Box 19">
              <controlPr defaultSize="0" autoFill="0" autoLine="0" autoPict="0">
                <anchor moveWithCells="1">
                  <from>
                    <xdr:col>0</xdr:col>
                    <xdr:colOff>165100</xdr:colOff>
                    <xdr:row>46</xdr:row>
                    <xdr:rowOff>171450</xdr:rowOff>
                  </from>
                  <to>
                    <xdr:col>0</xdr:col>
                    <xdr:colOff>546100</xdr:colOff>
                    <xdr:row>48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0</xdr:col>
                    <xdr:colOff>165100</xdr:colOff>
                    <xdr:row>48</xdr:row>
                    <xdr:rowOff>171450</xdr:rowOff>
                  </from>
                  <to>
                    <xdr:col>0</xdr:col>
                    <xdr:colOff>546100</xdr:colOff>
                    <xdr:row>50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0</xdr:col>
                    <xdr:colOff>165100</xdr:colOff>
                    <xdr:row>50</xdr:row>
                    <xdr:rowOff>171450</xdr:rowOff>
                  </from>
                  <to>
                    <xdr:col>0</xdr:col>
                    <xdr:colOff>546100</xdr:colOff>
                    <xdr:row>52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0</xdr:col>
                    <xdr:colOff>165100</xdr:colOff>
                    <xdr:row>52</xdr:row>
                    <xdr:rowOff>171450</xdr:rowOff>
                  </from>
                  <to>
                    <xdr:col>0</xdr:col>
                    <xdr:colOff>546100</xdr:colOff>
                    <xdr:row>54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0</xdr:col>
                    <xdr:colOff>165100</xdr:colOff>
                    <xdr:row>54</xdr:row>
                    <xdr:rowOff>171450</xdr:rowOff>
                  </from>
                  <to>
                    <xdr:col>0</xdr:col>
                    <xdr:colOff>546100</xdr:colOff>
                    <xdr:row>56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0</xdr:col>
                    <xdr:colOff>165100</xdr:colOff>
                    <xdr:row>56</xdr:row>
                    <xdr:rowOff>171450</xdr:rowOff>
                  </from>
                  <to>
                    <xdr:col>0</xdr:col>
                    <xdr:colOff>546100</xdr:colOff>
                    <xdr:row>58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0</xdr:col>
                    <xdr:colOff>165100</xdr:colOff>
                    <xdr:row>58</xdr:row>
                    <xdr:rowOff>171450</xdr:rowOff>
                  </from>
                  <to>
                    <xdr:col>0</xdr:col>
                    <xdr:colOff>546100</xdr:colOff>
                    <xdr:row>60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0</xdr:col>
                    <xdr:colOff>165100</xdr:colOff>
                    <xdr:row>60</xdr:row>
                    <xdr:rowOff>171450</xdr:rowOff>
                  </from>
                  <to>
                    <xdr:col>0</xdr:col>
                    <xdr:colOff>546100</xdr:colOff>
                    <xdr:row>62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0</xdr:col>
                    <xdr:colOff>165100</xdr:colOff>
                    <xdr:row>62</xdr:row>
                    <xdr:rowOff>171450</xdr:rowOff>
                  </from>
                  <to>
                    <xdr:col>0</xdr:col>
                    <xdr:colOff>546100</xdr:colOff>
                    <xdr:row>64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0</xdr:col>
                    <xdr:colOff>165100</xdr:colOff>
                    <xdr:row>64</xdr:row>
                    <xdr:rowOff>171450</xdr:rowOff>
                  </from>
                  <to>
                    <xdr:col>0</xdr:col>
                    <xdr:colOff>546100</xdr:colOff>
                    <xdr:row>66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0</xdr:col>
                    <xdr:colOff>165100</xdr:colOff>
                    <xdr:row>66</xdr:row>
                    <xdr:rowOff>171450</xdr:rowOff>
                  </from>
                  <to>
                    <xdr:col>0</xdr:col>
                    <xdr:colOff>546100</xdr:colOff>
                    <xdr:row>68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0</xdr:col>
                    <xdr:colOff>165100</xdr:colOff>
                    <xdr:row>68</xdr:row>
                    <xdr:rowOff>171450</xdr:rowOff>
                  </from>
                  <to>
                    <xdr:col>0</xdr:col>
                    <xdr:colOff>546100</xdr:colOff>
                    <xdr:row>70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0</xdr:col>
                    <xdr:colOff>165100</xdr:colOff>
                    <xdr:row>70</xdr:row>
                    <xdr:rowOff>127000</xdr:rowOff>
                  </from>
                  <to>
                    <xdr:col>0</xdr:col>
                    <xdr:colOff>546100</xdr:colOff>
                    <xdr:row>72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0</xdr:col>
                    <xdr:colOff>165100</xdr:colOff>
                    <xdr:row>71</xdr:row>
                    <xdr:rowOff>209550</xdr:rowOff>
                  </from>
                  <to>
                    <xdr:col>0</xdr:col>
                    <xdr:colOff>546100</xdr:colOff>
                    <xdr:row>73</xdr:row>
                    <xdr:rowOff>69850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A55"/>
  <sheetViews>
    <sheetView showGridLines="0" showRowColHeaders="0" tabSelected="1" showRuler="0" view="pageLayout" zoomScale="130" zoomScaleNormal="150" zoomScalePageLayoutView="130" workbookViewId="0">
      <selection activeCell="L6" sqref="L6:O6"/>
    </sheetView>
  </sheetViews>
  <sheetFormatPr defaultRowHeight="14.5" x14ac:dyDescent="0.35"/>
  <cols>
    <col min="1" max="1" width="1.81640625" customWidth="1"/>
    <col min="2" max="79" width="1.26953125" customWidth="1"/>
  </cols>
  <sheetData>
    <row r="1" spans="1:79" ht="34.5" thickTop="1" thickBot="1" x14ac:dyDescent="0.4">
      <c r="A1" s="131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J1" s="132"/>
      <c r="AK1" s="132"/>
      <c r="AL1" s="132"/>
      <c r="AM1" s="132"/>
      <c r="AN1" s="132"/>
      <c r="AO1" s="132"/>
      <c r="AP1" s="132"/>
      <c r="AQ1" s="132"/>
      <c r="AR1" s="132"/>
      <c r="AS1" s="132"/>
      <c r="AT1" s="132"/>
      <c r="AU1" s="132"/>
      <c r="AV1" s="132"/>
      <c r="AW1" s="132"/>
      <c r="AX1" s="132"/>
      <c r="AY1" s="132"/>
      <c r="AZ1" s="132"/>
      <c r="BA1" s="132"/>
      <c r="BB1" s="132"/>
      <c r="BC1" s="132"/>
      <c r="BD1" s="132"/>
      <c r="BE1" s="132"/>
      <c r="BF1" s="132"/>
      <c r="BG1" s="132"/>
      <c r="BH1" s="132"/>
      <c r="BI1" s="132"/>
      <c r="BJ1" s="132"/>
      <c r="BK1" s="132"/>
      <c r="BL1" s="132"/>
      <c r="BM1" s="132"/>
      <c r="BN1" s="132"/>
      <c r="BO1" s="132"/>
      <c r="BP1" s="132"/>
      <c r="BQ1" s="132"/>
      <c r="BR1" s="132"/>
      <c r="BS1" s="132"/>
      <c r="BT1" s="132"/>
      <c r="BU1" s="132"/>
      <c r="BV1" s="132"/>
      <c r="BW1" s="132"/>
      <c r="BX1" s="132"/>
      <c r="BY1" s="132"/>
      <c r="BZ1" s="132"/>
      <c r="CA1" s="133"/>
    </row>
    <row r="2" spans="1:79" s="1" customFormat="1" ht="15" thickTop="1" x14ac:dyDescent="0.35">
      <c r="BM2" s="135" t="s">
        <v>2</v>
      </c>
      <c r="BN2" s="135"/>
      <c r="BO2" s="135"/>
      <c r="BP2" s="135"/>
      <c r="BQ2" s="135"/>
      <c r="BR2" s="134">
        <f>Data!B5</f>
        <v>0</v>
      </c>
      <c r="BS2" s="134"/>
      <c r="BT2" s="134"/>
      <c r="BU2" s="134"/>
      <c r="BV2" s="134"/>
      <c r="BW2" s="134"/>
      <c r="BX2" s="134"/>
      <c r="BY2" s="134"/>
      <c r="BZ2" s="134"/>
      <c r="CA2" s="134"/>
    </row>
    <row r="3" spans="1:79" s="1" customFormat="1" ht="33.75" customHeight="1" x14ac:dyDescent="0.35">
      <c r="A3" s="130" t="s">
        <v>4</v>
      </c>
      <c r="B3" s="130"/>
      <c r="C3" s="130"/>
      <c r="D3" s="130"/>
      <c r="E3" s="130"/>
      <c r="F3" s="122">
        <f>Data!B6</f>
        <v>0</v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37" t="s">
        <v>1</v>
      </c>
      <c r="X3" s="137"/>
      <c r="Y3" s="137"/>
      <c r="Z3" s="100">
        <f>Data!B7</f>
        <v>0</v>
      </c>
      <c r="AA3" s="100"/>
      <c r="AB3" s="100"/>
      <c r="AC3" s="136" t="s">
        <v>101</v>
      </c>
      <c r="AD3" s="136"/>
      <c r="AE3" s="136"/>
      <c r="AF3" s="136"/>
      <c r="AG3" s="136"/>
      <c r="AH3" s="136"/>
      <c r="AI3" s="136"/>
      <c r="AJ3" s="136"/>
      <c r="AK3" s="136"/>
      <c r="AL3" s="136"/>
      <c r="AM3" s="122">
        <f>Data!B8</f>
        <v>0</v>
      </c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2"/>
      <c r="BM3" s="122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2"/>
      <c r="BY3" s="122"/>
      <c r="BZ3" s="122"/>
      <c r="CA3" s="122"/>
    </row>
    <row r="4" spans="1:79" s="1" customFormat="1" ht="26.25" customHeight="1" x14ac:dyDescent="0.35">
      <c r="A4" s="130" t="s">
        <v>3</v>
      </c>
      <c r="B4" s="130"/>
      <c r="C4" s="130"/>
      <c r="D4" s="130"/>
      <c r="E4" s="130"/>
      <c r="F4" s="122">
        <f>Data!B9</f>
        <v>0</v>
      </c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99" t="s">
        <v>5</v>
      </c>
      <c r="X4" s="99"/>
      <c r="Y4" s="99"/>
      <c r="Z4" s="99"/>
      <c r="AA4" s="99"/>
      <c r="AB4" s="99"/>
      <c r="AC4" s="99"/>
      <c r="AD4" s="99"/>
      <c r="AE4" s="100">
        <f>Data!B10</f>
        <v>0</v>
      </c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23" t="s">
        <v>8</v>
      </c>
      <c r="AT4" s="123"/>
      <c r="AU4" s="123"/>
      <c r="AV4" s="123"/>
      <c r="AW4" s="123"/>
      <c r="AX4" s="123"/>
      <c r="AY4" s="123"/>
      <c r="AZ4" s="122">
        <f>Data!B11</f>
        <v>0</v>
      </c>
      <c r="BA4" s="122"/>
      <c r="BB4" s="122"/>
      <c r="BC4" s="18"/>
      <c r="BD4" s="140" t="s">
        <v>6</v>
      </c>
      <c r="BE4" s="140"/>
      <c r="BF4" s="140"/>
      <c r="BG4" s="140"/>
      <c r="BH4" s="140"/>
      <c r="BI4" s="140"/>
      <c r="BJ4" s="100">
        <f>Data!B12</f>
        <v>0</v>
      </c>
      <c r="BK4" s="100"/>
      <c r="BL4" s="100"/>
      <c r="BM4" s="19"/>
      <c r="BN4" s="139" t="s">
        <v>7</v>
      </c>
      <c r="BO4" s="139"/>
      <c r="BP4" s="139"/>
      <c r="BQ4" s="139"/>
      <c r="BR4" s="139"/>
      <c r="BS4" s="139"/>
      <c r="BT4" s="139"/>
      <c r="BU4" s="139"/>
      <c r="BV4" s="122">
        <f>Data!B13</f>
        <v>0</v>
      </c>
      <c r="BW4" s="122"/>
      <c r="BX4" s="122"/>
      <c r="BY4" s="122"/>
      <c r="BZ4" s="122"/>
      <c r="CA4" s="122"/>
    </row>
    <row r="5" spans="1:79" s="1" customFormat="1" ht="10.5" customHeight="1" x14ac:dyDescent="0.35"/>
    <row r="6" spans="1:79" s="1" customFormat="1" ht="12.75" customHeight="1" x14ac:dyDescent="0.35">
      <c r="A6" s="128" t="s">
        <v>9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00"/>
      <c r="M6" s="100"/>
      <c r="N6" s="100"/>
      <c r="O6" s="100"/>
      <c r="Q6" s="3" t="s">
        <v>67</v>
      </c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</row>
    <row r="7" spans="1:79" s="1" customFormat="1" ht="12.75" customHeight="1" x14ac:dyDescent="0.35">
      <c r="Q7" s="3" t="s">
        <v>68</v>
      </c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</row>
    <row r="8" spans="1:79" s="1" customFormat="1" ht="12.75" customHeight="1" x14ac:dyDescent="0.35">
      <c r="Q8" s="3" t="s">
        <v>69</v>
      </c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</row>
    <row r="9" spans="1:79" s="1" customFormat="1" ht="12.75" customHeight="1" thickBot="1" x14ac:dyDescent="0.4"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 t="s">
        <v>76</v>
      </c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S9" s="116" t="s">
        <v>99</v>
      </c>
      <c r="BT9" s="116"/>
      <c r="BU9" s="116"/>
      <c r="BV9" s="116"/>
      <c r="BW9" s="116"/>
      <c r="BX9" s="116"/>
      <c r="BY9" s="116"/>
      <c r="BZ9" s="116"/>
      <c r="CA9" s="116"/>
    </row>
    <row r="10" spans="1:79" s="1" customFormat="1" ht="12.75" customHeight="1" x14ac:dyDescent="0.35">
      <c r="B10" s="24"/>
      <c r="C10" s="126" t="s">
        <v>10</v>
      </c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7" t="s">
        <v>11</v>
      </c>
      <c r="X10" s="127"/>
      <c r="Y10" s="127"/>
      <c r="Z10" s="127"/>
      <c r="AA10" s="9"/>
      <c r="AB10" s="127" t="s">
        <v>12</v>
      </c>
      <c r="AC10" s="127"/>
      <c r="AD10" s="127"/>
      <c r="AE10" s="127"/>
      <c r="AF10" s="10"/>
      <c r="AJ10" s="77" t="s">
        <v>77</v>
      </c>
      <c r="AK10" s="77"/>
      <c r="BS10" s="116"/>
      <c r="BT10" s="116"/>
      <c r="BU10" s="116"/>
      <c r="BV10" s="116"/>
      <c r="BW10" s="116"/>
      <c r="BX10" s="116"/>
      <c r="BY10" s="116"/>
      <c r="BZ10" s="116"/>
      <c r="CA10" s="116"/>
    </row>
    <row r="11" spans="1:79" s="1" customFormat="1" ht="12.75" customHeight="1" x14ac:dyDescent="0.35">
      <c r="B11" s="27" t="b">
        <f>IF(Data!A14,"*")</f>
        <v>0</v>
      </c>
      <c r="C11" s="129" t="s">
        <v>13</v>
      </c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  <c r="O11" s="129"/>
      <c r="P11" s="129"/>
      <c r="Q11" s="129"/>
      <c r="R11" s="129"/>
      <c r="S11" s="129"/>
      <c r="T11" s="129"/>
      <c r="U11" s="129"/>
      <c r="V11" s="129"/>
      <c r="W11" s="121">
        <f>Data!B14</f>
        <v>0</v>
      </c>
      <c r="X11" s="121"/>
      <c r="Y11" s="121"/>
      <c r="Z11" s="121"/>
      <c r="AA11" s="21"/>
      <c r="AB11" s="121">
        <f>Data!B15</f>
        <v>0</v>
      </c>
      <c r="AC11" s="121"/>
      <c r="AD11" s="121"/>
      <c r="AE11" s="121"/>
      <c r="AF11" s="11"/>
      <c r="AJ11" s="76"/>
      <c r="AK11" s="76"/>
      <c r="AL11" s="76"/>
      <c r="AM11" s="76"/>
      <c r="AN11" s="76"/>
      <c r="AO11" s="76"/>
      <c r="AP11" s="76"/>
      <c r="AQ11" s="76"/>
      <c r="AR11" s="76"/>
      <c r="AS11" s="76"/>
      <c r="AT11" s="76"/>
      <c r="AU11" s="76"/>
      <c r="AV11" s="76"/>
      <c r="AW11" s="76"/>
      <c r="AX11" s="76"/>
      <c r="AY11" s="76"/>
      <c r="AZ11" s="76"/>
      <c r="BA11" s="76"/>
      <c r="BB11" s="76"/>
      <c r="BC11" s="76"/>
      <c r="BD11" s="76"/>
      <c r="BE11" s="76"/>
      <c r="BF11" s="76"/>
      <c r="BG11" s="76"/>
      <c r="BH11" s="76"/>
      <c r="BI11" s="76"/>
      <c r="BJ11" s="76"/>
      <c r="BK11" s="115"/>
      <c r="BL11" s="115"/>
      <c r="BM11" s="115"/>
      <c r="BN11" s="115"/>
      <c r="BO11" s="115"/>
      <c r="BP11" s="115"/>
      <c r="BQ11" s="115"/>
      <c r="BS11" s="116"/>
      <c r="BT11" s="116"/>
      <c r="BU11" s="116"/>
      <c r="BV11" s="116"/>
      <c r="BW11" s="116"/>
      <c r="BX11" s="116"/>
      <c r="BY11" s="116"/>
      <c r="BZ11" s="116"/>
      <c r="CA11" s="116"/>
    </row>
    <row r="12" spans="1:79" s="1" customFormat="1" ht="12.75" customHeight="1" x14ac:dyDescent="0.35">
      <c r="B12" s="27" t="b">
        <f>IF(Data!A16,"*")</f>
        <v>0</v>
      </c>
      <c r="C12" s="124" t="s">
        <v>14</v>
      </c>
      <c r="D12" s="124"/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0">
        <f>Data!B16</f>
        <v>0</v>
      </c>
      <c r="X12" s="120"/>
      <c r="Y12" s="120"/>
      <c r="Z12" s="120"/>
      <c r="AA12" s="21"/>
      <c r="AB12" s="120">
        <f>Data!B17</f>
        <v>0</v>
      </c>
      <c r="AC12" s="120"/>
      <c r="AD12" s="120"/>
      <c r="AE12" s="120"/>
      <c r="AF12" s="11"/>
      <c r="AJ12" s="118" t="s">
        <v>81</v>
      </c>
      <c r="AK12" s="118"/>
      <c r="AL12" s="118"/>
      <c r="AM12" s="118"/>
      <c r="AN12" s="118"/>
      <c r="AO12" s="118"/>
      <c r="AP12" s="118"/>
      <c r="AQ12" s="118"/>
      <c r="AR12" s="118"/>
      <c r="AS12" s="118"/>
      <c r="AT12" s="118"/>
      <c r="AU12" s="118"/>
      <c r="AV12" s="118"/>
      <c r="AW12" s="118"/>
      <c r="AX12" s="118"/>
      <c r="AY12" s="118"/>
      <c r="AZ12" s="118"/>
      <c r="BA12" s="118"/>
      <c r="BB12" s="119" t="s">
        <v>12</v>
      </c>
      <c r="BC12" s="119"/>
      <c r="BD12" s="119"/>
      <c r="BE12" s="119"/>
      <c r="BF12" s="119"/>
      <c r="BG12" s="119"/>
      <c r="BH12" s="119"/>
      <c r="BI12" s="119"/>
      <c r="BJ12" s="78"/>
      <c r="BK12" s="119" t="s">
        <v>65</v>
      </c>
      <c r="BL12" s="119"/>
      <c r="BM12" s="119"/>
      <c r="BN12" s="119"/>
      <c r="BO12" s="119"/>
      <c r="BP12" s="119"/>
      <c r="BQ12" s="119"/>
      <c r="BR12" s="78"/>
      <c r="BS12" s="116"/>
      <c r="BT12" s="116"/>
      <c r="BU12" s="116"/>
      <c r="BV12" s="116"/>
      <c r="BW12" s="116"/>
      <c r="BX12" s="116"/>
      <c r="BY12" s="116"/>
      <c r="BZ12" s="116"/>
      <c r="CA12" s="116"/>
    </row>
    <row r="13" spans="1:79" s="1" customFormat="1" ht="12.75" customHeight="1" x14ac:dyDescent="0.35">
      <c r="B13" s="27" t="b">
        <f>IF(Data!A18,"*")</f>
        <v>0</v>
      </c>
      <c r="C13" s="124" t="s">
        <v>104</v>
      </c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0">
        <f>Data!B18</f>
        <v>0</v>
      </c>
      <c r="X13" s="120"/>
      <c r="Y13" s="120"/>
      <c r="Z13" s="120"/>
      <c r="AA13" s="21"/>
      <c r="AB13" s="120">
        <f>Data!B19</f>
        <v>0</v>
      </c>
      <c r="AC13" s="120"/>
      <c r="AD13" s="120"/>
      <c r="AE13" s="120"/>
      <c r="AF13" s="11"/>
      <c r="AM13" s="108" t="s">
        <v>45</v>
      </c>
      <c r="AN13" s="108"/>
      <c r="AO13" s="108"/>
      <c r="AP13" s="108"/>
      <c r="AQ13" s="108"/>
      <c r="AR13" s="108"/>
      <c r="AS13" s="108"/>
      <c r="AT13" s="108"/>
      <c r="AU13" s="108"/>
      <c r="AV13" s="108"/>
      <c r="AW13" s="108"/>
      <c r="AX13" s="108"/>
      <c r="AY13" s="108"/>
      <c r="AZ13" s="108"/>
      <c r="BA13" s="108"/>
      <c r="BB13" s="107">
        <f>AB11</f>
        <v>0</v>
      </c>
      <c r="BC13" s="107"/>
      <c r="BD13" s="107"/>
      <c r="BE13" s="107"/>
      <c r="BF13" s="107"/>
      <c r="BG13" s="107"/>
      <c r="BH13" s="107"/>
      <c r="BI13" s="107"/>
      <c r="BK13" s="107">
        <f>AB11-W11</f>
        <v>0</v>
      </c>
      <c r="BL13" s="107"/>
      <c r="BM13" s="107"/>
      <c r="BN13" s="107"/>
      <c r="BO13" s="107"/>
      <c r="BP13" s="107"/>
      <c r="BQ13" s="107"/>
      <c r="BS13" s="114" t="str">
        <f>IF(AND(BB13&gt;=4,BK13&gt;=2),"+"," ")</f>
        <v xml:space="preserve"> </v>
      </c>
      <c r="BT13" s="114"/>
      <c r="BU13" s="114"/>
      <c r="BV13" s="114"/>
      <c r="BW13" s="114"/>
      <c r="BX13" s="114"/>
      <c r="BY13" s="114"/>
      <c r="BZ13" s="114"/>
      <c r="CA13" s="114"/>
    </row>
    <row r="14" spans="1:79" s="1" customFormat="1" ht="12.75" customHeight="1" x14ac:dyDescent="0.35">
      <c r="B14" s="27" t="b">
        <f>IF(Data!A20,"*")</f>
        <v>0</v>
      </c>
      <c r="C14" s="124" t="s">
        <v>16</v>
      </c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1">
        <f>Data!B20</f>
        <v>0</v>
      </c>
      <c r="X14" s="121"/>
      <c r="Y14" s="121"/>
      <c r="Z14" s="121"/>
      <c r="AA14" s="21"/>
      <c r="AB14" s="120">
        <f>Data!B21</f>
        <v>0</v>
      </c>
      <c r="AC14" s="120"/>
      <c r="AD14" s="120"/>
      <c r="AE14" s="120"/>
      <c r="AF14" s="11"/>
      <c r="AM14" s="108" t="s">
        <v>44</v>
      </c>
      <c r="AN14" s="108"/>
      <c r="AO14" s="108"/>
      <c r="AP14" s="108"/>
      <c r="AQ14" s="108"/>
      <c r="AR14" s="108"/>
      <c r="AS14" s="108"/>
      <c r="AT14" s="108"/>
      <c r="AU14" s="108"/>
      <c r="AV14" s="108"/>
      <c r="AW14" s="108"/>
      <c r="AX14" s="108"/>
      <c r="AY14" s="108"/>
      <c r="AZ14" s="108"/>
      <c r="BA14" s="108"/>
      <c r="BB14" s="107">
        <f>AB27</f>
        <v>0</v>
      </c>
      <c r="BC14" s="107"/>
      <c r="BD14" s="107"/>
      <c r="BE14" s="107"/>
      <c r="BF14" s="107"/>
      <c r="BG14" s="107"/>
      <c r="BH14" s="107"/>
      <c r="BI14" s="107"/>
      <c r="BK14" s="107">
        <f>AB27-W27</f>
        <v>0</v>
      </c>
      <c r="BL14" s="107"/>
      <c r="BM14" s="107"/>
      <c r="BN14" s="107"/>
      <c r="BO14" s="107"/>
      <c r="BP14" s="107"/>
      <c r="BQ14" s="107"/>
      <c r="BS14" s="114" t="str">
        <f>IF(AND(BB14&gt;=4,BK14&gt;=2),"+"," ")</f>
        <v xml:space="preserve"> </v>
      </c>
      <c r="BT14" s="114"/>
      <c r="BU14" s="114"/>
      <c r="BV14" s="114"/>
      <c r="BW14" s="114"/>
      <c r="BX14" s="114"/>
      <c r="BY14" s="114"/>
      <c r="BZ14" s="114"/>
      <c r="CA14" s="114"/>
    </row>
    <row r="15" spans="1:79" s="1" customFormat="1" ht="12.75" customHeight="1" x14ac:dyDescent="0.35">
      <c r="B15" s="27" t="b">
        <f>IF(Data!A22,"*")</f>
        <v>0</v>
      </c>
      <c r="C15" s="124" t="s">
        <v>17</v>
      </c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0">
        <f>Data!B22</f>
        <v>0</v>
      </c>
      <c r="X15" s="120"/>
      <c r="Y15" s="120"/>
      <c r="Z15" s="120"/>
      <c r="AA15" s="21"/>
      <c r="AB15" s="120">
        <f>Data!B23</f>
        <v>0</v>
      </c>
      <c r="AC15" s="120"/>
      <c r="AD15" s="120"/>
      <c r="AE15" s="120"/>
      <c r="AF15" s="11"/>
      <c r="AM15" s="108" t="s">
        <v>86</v>
      </c>
      <c r="AN15" s="108"/>
      <c r="AO15" s="108"/>
      <c r="AP15" s="108"/>
      <c r="AQ15" s="108"/>
      <c r="AR15" s="108"/>
      <c r="AS15" s="108"/>
      <c r="AT15" s="108"/>
      <c r="AU15" s="108"/>
      <c r="AV15" s="108"/>
      <c r="AW15" s="108"/>
      <c r="AX15" s="108"/>
      <c r="AY15" s="108"/>
      <c r="AZ15" s="108"/>
      <c r="BA15" s="108"/>
      <c r="BB15" s="107">
        <f>AB25</f>
        <v>0</v>
      </c>
      <c r="BC15" s="107"/>
      <c r="BD15" s="107"/>
      <c r="BE15" s="107"/>
      <c r="BF15" s="107"/>
      <c r="BG15" s="107"/>
      <c r="BH15" s="107"/>
      <c r="BI15" s="107"/>
      <c r="BK15" s="107">
        <f>AB25-W25</f>
        <v>0</v>
      </c>
      <c r="BL15" s="107"/>
      <c r="BM15" s="107"/>
      <c r="BN15" s="107"/>
      <c r="BO15" s="107"/>
      <c r="BP15" s="107"/>
      <c r="BQ15" s="107"/>
      <c r="BS15" s="114" t="str">
        <f>IF(AND(BB15&gt;=4,BK15&gt;=2),"+"," ")</f>
        <v xml:space="preserve"> </v>
      </c>
      <c r="BT15" s="114"/>
      <c r="BU15" s="114"/>
      <c r="BV15" s="114"/>
      <c r="BW15" s="114"/>
      <c r="BX15" s="114"/>
      <c r="BY15" s="114"/>
      <c r="BZ15" s="114"/>
      <c r="CA15" s="114"/>
    </row>
    <row r="16" spans="1:79" s="1" customFormat="1" ht="12.75" customHeight="1" x14ac:dyDescent="0.35">
      <c r="B16" s="27" t="b">
        <f>IF(Data!A24,"*")</f>
        <v>0</v>
      </c>
      <c r="C16" s="124" t="s">
        <v>18</v>
      </c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20">
        <f>Data!B24</f>
        <v>0</v>
      </c>
      <c r="X16" s="120"/>
      <c r="Y16" s="120"/>
      <c r="Z16" s="120"/>
      <c r="AA16" s="21"/>
      <c r="AB16" s="120">
        <f>Data!B25</f>
        <v>0</v>
      </c>
      <c r="AC16" s="120"/>
      <c r="AD16" s="120"/>
      <c r="AE16" s="120"/>
      <c r="AF16" s="11"/>
      <c r="AM16" s="108" t="s">
        <v>43</v>
      </c>
      <c r="AN16" s="108"/>
      <c r="AO16" s="108"/>
      <c r="AP16" s="108"/>
      <c r="AQ16" s="108"/>
      <c r="AR16" s="108"/>
      <c r="AS16" s="108"/>
      <c r="AT16" s="108"/>
      <c r="AU16" s="108"/>
      <c r="AV16" s="108"/>
      <c r="AW16" s="108"/>
      <c r="AX16" s="108"/>
      <c r="AY16" s="108"/>
      <c r="AZ16" s="108"/>
      <c r="BA16" s="108"/>
      <c r="BB16" s="107">
        <f>AB24</f>
        <v>0</v>
      </c>
      <c r="BC16" s="107"/>
      <c r="BD16" s="107"/>
      <c r="BE16" s="107"/>
      <c r="BF16" s="107"/>
      <c r="BG16" s="107"/>
      <c r="BH16" s="107"/>
      <c r="BI16" s="107"/>
      <c r="BK16" s="107">
        <f>AB24-W24</f>
        <v>0</v>
      </c>
      <c r="BL16" s="107"/>
      <c r="BM16" s="107"/>
      <c r="BN16" s="107"/>
      <c r="BO16" s="107"/>
      <c r="BP16" s="107"/>
      <c r="BQ16" s="107"/>
      <c r="BS16" s="114" t="str">
        <f>IF(AND(BB16&gt;=4,BK16&gt;=2),"+"," ")</f>
        <v xml:space="preserve"> </v>
      </c>
      <c r="BT16" s="114"/>
      <c r="BU16" s="114"/>
      <c r="BV16" s="114"/>
      <c r="BW16" s="114"/>
      <c r="BX16" s="114"/>
      <c r="BY16" s="114"/>
      <c r="BZ16" s="114"/>
      <c r="CA16" s="114"/>
    </row>
    <row r="17" spans="2:79" s="1" customFormat="1" ht="12.75" customHeight="1" x14ac:dyDescent="0.35">
      <c r="B17" s="27" t="b">
        <f>IF(Data!A26,"*")</f>
        <v>0</v>
      </c>
      <c r="C17" s="124" t="s">
        <v>100</v>
      </c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1">
        <f>Data!B26</f>
        <v>0</v>
      </c>
      <c r="X17" s="121"/>
      <c r="Y17" s="121"/>
      <c r="Z17" s="121"/>
      <c r="AA17" s="21"/>
      <c r="AB17" s="120">
        <f>Data!B27</f>
        <v>0</v>
      </c>
      <c r="AC17" s="120"/>
      <c r="AD17" s="120"/>
      <c r="AE17" s="120"/>
      <c r="AF17" s="11"/>
      <c r="AM17" s="108" t="s">
        <v>46</v>
      </c>
      <c r="AN17" s="108"/>
      <c r="AO17" s="108"/>
      <c r="AP17" s="108"/>
      <c r="AQ17" s="108"/>
      <c r="AR17" s="108"/>
      <c r="AS17" s="108"/>
      <c r="AT17" s="108"/>
      <c r="AU17" s="108"/>
      <c r="AV17" s="108"/>
      <c r="AW17" s="108"/>
      <c r="AX17" s="108"/>
      <c r="AY17" s="108"/>
      <c r="AZ17" s="108"/>
      <c r="BA17" s="108"/>
      <c r="BB17" s="107">
        <f>AB21</f>
        <v>0</v>
      </c>
      <c r="BC17" s="107"/>
      <c r="BD17" s="107"/>
      <c r="BE17" s="107"/>
      <c r="BF17" s="107"/>
      <c r="BG17" s="107"/>
      <c r="BH17" s="107"/>
      <c r="BI17" s="107"/>
      <c r="BK17" s="107">
        <f>AB21-W21</f>
        <v>0</v>
      </c>
      <c r="BL17" s="107"/>
      <c r="BM17" s="107"/>
      <c r="BN17" s="107"/>
      <c r="BO17" s="107"/>
      <c r="BP17" s="107"/>
      <c r="BQ17" s="107"/>
      <c r="BS17" s="114" t="str">
        <f>IF(AND(BB17&gt;=4,BK17&gt;=2),"+"," ")</f>
        <v xml:space="preserve"> </v>
      </c>
      <c r="BT17" s="114"/>
      <c r="BU17" s="114"/>
      <c r="BV17" s="114"/>
      <c r="BW17" s="114"/>
      <c r="BX17" s="114"/>
      <c r="BY17" s="114"/>
      <c r="BZ17" s="114"/>
      <c r="CA17" s="114"/>
    </row>
    <row r="18" spans="2:79" s="1" customFormat="1" ht="12.75" customHeight="1" x14ac:dyDescent="0.35">
      <c r="B18" s="27" t="b">
        <f>IF(Data!A28,"*")</f>
        <v>0</v>
      </c>
      <c r="C18" s="124" t="s">
        <v>19</v>
      </c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  <c r="O18" s="124"/>
      <c r="P18" s="124"/>
      <c r="Q18" s="124"/>
      <c r="R18" s="124"/>
      <c r="S18" s="124"/>
      <c r="T18" s="124"/>
      <c r="U18" s="124"/>
      <c r="V18" s="124"/>
      <c r="W18" s="120">
        <f>Data!B28</f>
        <v>0</v>
      </c>
      <c r="X18" s="120"/>
      <c r="Y18" s="120"/>
      <c r="Z18" s="120"/>
      <c r="AA18" s="21"/>
      <c r="AB18" s="120">
        <f>Data!B29</f>
        <v>0</v>
      </c>
      <c r="AC18" s="120"/>
      <c r="AD18" s="120"/>
      <c r="AE18" s="120"/>
      <c r="AF18" s="11"/>
      <c r="AO18" s="105" t="s">
        <v>80</v>
      </c>
      <c r="AP18" s="105"/>
      <c r="AQ18" s="105"/>
      <c r="AR18" s="105"/>
      <c r="AS18" s="105"/>
      <c r="AT18" s="105"/>
      <c r="AU18" s="105"/>
      <c r="AV18" s="105"/>
      <c r="AW18" s="105"/>
      <c r="AX18" s="105"/>
      <c r="AY18" s="105"/>
      <c r="AZ18" s="105"/>
      <c r="BA18" s="105"/>
      <c r="BB18" s="113">
        <f>AVERAGE(BB13:BI17)</f>
        <v>0</v>
      </c>
      <c r="BC18" s="113"/>
      <c r="BD18" s="113"/>
      <c r="BE18" s="113"/>
      <c r="BF18" s="113"/>
      <c r="BG18" s="113"/>
      <c r="BH18" s="113"/>
      <c r="BI18" s="113"/>
      <c r="BK18" s="113">
        <f>AVERAGE(BK13:BQ17)</f>
        <v>0</v>
      </c>
      <c r="BL18" s="113"/>
      <c r="BM18" s="113"/>
      <c r="BN18" s="113"/>
      <c r="BO18" s="113"/>
      <c r="BP18" s="113"/>
      <c r="BQ18" s="113"/>
      <c r="BS18" s="114"/>
      <c r="BT18" s="114"/>
      <c r="BU18" s="114"/>
      <c r="BV18" s="114"/>
      <c r="BW18" s="114"/>
      <c r="BX18" s="114"/>
      <c r="BY18" s="114"/>
      <c r="BZ18" s="114"/>
      <c r="CA18" s="114"/>
    </row>
    <row r="19" spans="2:79" s="1" customFormat="1" ht="12.75" customHeight="1" x14ac:dyDescent="0.35">
      <c r="B19" s="27" t="b">
        <f>IF(Data!A30,"*")</f>
        <v>0</v>
      </c>
      <c r="C19" s="124" t="s">
        <v>20</v>
      </c>
      <c r="D19" s="124"/>
      <c r="E19" s="124"/>
      <c r="F19" s="124"/>
      <c r="G19" s="124"/>
      <c r="H19" s="124"/>
      <c r="I19" s="124"/>
      <c r="J19" s="124"/>
      <c r="K19" s="124"/>
      <c r="L19" s="124"/>
      <c r="M19" s="124"/>
      <c r="N19" s="124"/>
      <c r="O19" s="124"/>
      <c r="P19" s="124"/>
      <c r="Q19" s="124"/>
      <c r="R19" s="124"/>
      <c r="S19" s="124"/>
      <c r="T19" s="124"/>
      <c r="U19" s="124"/>
      <c r="V19" s="124"/>
      <c r="W19" s="120">
        <f>Data!B30</f>
        <v>0</v>
      </c>
      <c r="X19" s="120"/>
      <c r="Y19" s="120"/>
      <c r="Z19" s="120"/>
      <c r="AA19" s="21"/>
      <c r="AB19" s="120">
        <f>Data!B31</f>
        <v>0</v>
      </c>
      <c r="AC19" s="120"/>
      <c r="AD19" s="120"/>
      <c r="AE19" s="120"/>
      <c r="AF19" s="11"/>
      <c r="BS19" s="14"/>
      <c r="BT19" s="14"/>
      <c r="BU19" s="14"/>
      <c r="BV19" s="14"/>
      <c r="BW19" s="14"/>
      <c r="BX19" s="14"/>
      <c r="BY19" s="14"/>
      <c r="BZ19" s="14"/>
      <c r="CA19" s="14"/>
    </row>
    <row r="20" spans="2:79" s="1" customFormat="1" ht="12.75" customHeight="1" x14ac:dyDescent="0.35">
      <c r="B20" s="27" t="b">
        <f>IF(Data!A32,"*")</f>
        <v>0</v>
      </c>
      <c r="C20" s="124" t="s">
        <v>21</v>
      </c>
      <c r="D20" s="124"/>
      <c r="E20" s="124"/>
      <c r="F20" s="124"/>
      <c r="G20" s="124"/>
      <c r="H20" s="124"/>
      <c r="I20" s="124"/>
      <c r="J20" s="124"/>
      <c r="K20" s="124"/>
      <c r="L20" s="124"/>
      <c r="M20" s="124"/>
      <c r="N20" s="124"/>
      <c r="O20" s="124"/>
      <c r="P20" s="124"/>
      <c r="Q20" s="124"/>
      <c r="R20" s="124"/>
      <c r="S20" s="124"/>
      <c r="T20" s="124"/>
      <c r="U20" s="124"/>
      <c r="V20" s="124"/>
      <c r="W20" s="121">
        <f>Data!B32</f>
        <v>0</v>
      </c>
      <c r="X20" s="121"/>
      <c r="Y20" s="121"/>
      <c r="Z20" s="121"/>
      <c r="AA20" s="21"/>
      <c r="AB20" s="120">
        <f>Data!B33</f>
        <v>0</v>
      </c>
      <c r="AC20" s="120"/>
      <c r="AD20" s="120"/>
      <c r="AE20" s="120"/>
      <c r="AF20" s="11"/>
      <c r="AJ20" s="117" t="s">
        <v>82</v>
      </c>
      <c r="AK20" s="117"/>
      <c r="AL20" s="117"/>
      <c r="AM20" s="117"/>
      <c r="AN20" s="117"/>
      <c r="AO20" s="117"/>
      <c r="AP20" s="117"/>
      <c r="AQ20" s="117"/>
      <c r="AR20" s="117"/>
      <c r="AS20" s="117"/>
      <c r="AT20" s="117"/>
      <c r="AU20" s="117"/>
      <c r="AV20" s="117"/>
      <c r="AW20" s="117"/>
      <c r="AX20" s="117"/>
      <c r="AY20" s="117"/>
      <c r="AZ20" s="117"/>
      <c r="BA20" s="117"/>
      <c r="BB20" s="117"/>
      <c r="BC20" s="117"/>
      <c r="BD20" s="117"/>
      <c r="BE20" s="117"/>
      <c r="BF20" s="117"/>
      <c r="BG20" s="117"/>
      <c r="BH20" s="117"/>
      <c r="BI20" s="117"/>
      <c r="BJ20" s="117"/>
      <c r="BS20" s="14"/>
      <c r="BT20" s="14"/>
      <c r="BU20" s="14"/>
      <c r="BV20" s="14"/>
      <c r="BW20" s="14"/>
      <c r="BX20" s="14"/>
      <c r="BY20" s="14"/>
      <c r="BZ20" s="14"/>
      <c r="CA20" s="14"/>
    </row>
    <row r="21" spans="2:79" s="1" customFormat="1" ht="12.75" customHeight="1" x14ac:dyDescent="0.35">
      <c r="B21" s="27" t="b">
        <f>IF(Data!A34,"*")</f>
        <v>0</v>
      </c>
      <c r="C21" s="124" t="s">
        <v>22</v>
      </c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24"/>
      <c r="P21" s="124"/>
      <c r="Q21" s="124"/>
      <c r="R21" s="124"/>
      <c r="S21" s="124"/>
      <c r="T21" s="124"/>
      <c r="U21" s="124"/>
      <c r="V21" s="124"/>
      <c r="W21" s="120">
        <f>Data!B34</f>
        <v>0</v>
      </c>
      <c r="X21" s="120"/>
      <c r="Y21" s="120"/>
      <c r="Z21" s="120"/>
      <c r="AA21" s="21"/>
      <c r="AB21" s="120">
        <f>Data!B35</f>
        <v>0</v>
      </c>
      <c r="AC21" s="120"/>
      <c r="AD21" s="120"/>
      <c r="AE21" s="120"/>
      <c r="AF21" s="11"/>
      <c r="AM21" s="108" t="s">
        <v>40</v>
      </c>
      <c r="AN21" s="108"/>
      <c r="AO21" s="108"/>
      <c r="AP21" s="108"/>
      <c r="AQ21" s="108"/>
      <c r="AR21" s="108"/>
      <c r="AS21" s="108"/>
      <c r="AT21" s="108"/>
      <c r="AU21" s="108"/>
      <c r="AV21" s="108"/>
      <c r="AW21" s="108"/>
      <c r="AX21" s="108"/>
      <c r="AY21" s="108"/>
      <c r="AZ21" s="108"/>
      <c r="BA21" s="108"/>
      <c r="BB21" s="107">
        <f>AB20</f>
        <v>0</v>
      </c>
      <c r="BC21" s="107"/>
      <c r="BD21" s="107"/>
      <c r="BE21" s="107"/>
      <c r="BF21" s="107"/>
      <c r="BG21" s="107"/>
      <c r="BH21" s="107"/>
      <c r="BI21" s="107"/>
      <c r="BK21" s="107">
        <f>AB20-W20</f>
        <v>0</v>
      </c>
      <c r="BL21" s="107"/>
      <c r="BM21" s="107"/>
      <c r="BN21" s="107"/>
      <c r="BO21" s="107"/>
      <c r="BP21" s="107"/>
      <c r="BQ21" s="107"/>
      <c r="BS21" s="114" t="str">
        <f>IF(AND(BB21&gt;=4,BK21&gt;=2),"+"," ")</f>
        <v xml:space="preserve"> </v>
      </c>
      <c r="BT21" s="114"/>
      <c r="BU21" s="114"/>
      <c r="BV21" s="114"/>
      <c r="BW21" s="114"/>
      <c r="BX21" s="114"/>
      <c r="BY21" s="114"/>
      <c r="BZ21" s="114"/>
      <c r="CA21" s="114"/>
    </row>
    <row r="22" spans="2:79" s="1" customFormat="1" ht="12.75" customHeight="1" x14ac:dyDescent="0.35">
      <c r="B22" s="27" t="b">
        <f>IF(Data!A36,"*")</f>
        <v>0</v>
      </c>
      <c r="C22" s="124" t="s">
        <v>23</v>
      </c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24"/>
      <c r="P22" s="124"/>
      <c r="Q22" s="124"/>
      <c r="R22" s="124"/>
      <c r="S22" s="124"/>
      <c r="T22" s="124"/>
      <c r="U22" s="124"/>
      <c r="V22" s="124"/>
      <c r="W22" s="120">
        <f>Data!B36</f>
        <v>0</v>
      </c>
      <c r="X22" s="120"/>
      <c r="Y22" s="120"/>
      <c r="Z22" s="120"/>
      <c r="AA22" s="21"/>
      <c r="AB22" s="120">
        <f>Data!B37</f>
        <v>0</v>
      </c>
      <c r="AC22" s="120"/>
      <c r="AD22" s="120"/>
      <c r="AE22" s="120"/>
      <c r="AF22" s="11"/>
      <c r="AJ22" s="14"/>
      <c r="AK22" s="14"/>
      <c r="AL22" s="14"/>
      <c r="AM22" s="108" t="s">
        <v>42</v>
      </c>
      <c r="AN22" s="108"/>
      <c r="AO22" s="108"/>
      <c r="AP22" s="108"/>
      <c r="AQ22" s="108"/>
      <c r="AR22" s="108"/>
      <c r="AS22" s="108"/>
      <c r="AT22" s="108"/>
      <c r="AU22" s="108"/>
      <c r="AV22" s="108"/>
      <c r="AW22" s="108"/>
      <c r="AX22" s="108"/>
      <c r="AY22" s="108"/>
      <c r="AZ22" s="108"/>
      <c r="BA22" s="108"/>
      <c r="BB22" s="107">
        <f>AB12</f>
        <v>0</v>
      </c>
      <c r="BC22" s="107"/>
      <c r="BD22" s="107"/>
      <c r="BE22" s="107"/>
      <c r="BF22" s="107"/>
      <c r="BG22" s="107"/>
      <c r="BH22" s="107"/>
      <c r="BI22" s="107"/>
      <c r="BK22" s="107">
        <f>AB12-W12</f>
        <v>0</v>
      </c>
      <c r="BL22" s="107"/>
      <c r="BM22" s="107"/>
      <c r="BN22" s="107"/>
      <c r="BO22" s="107"/>
      <c r="BP22" s="107"/>
      <c r="BQ22" s="107"/>
      <c r="BS22" s="114" t="str">
        <f>IF(AND(BB22&gt;=4,BK22&gt;=2),"+"," ")</f>
        <v xml:space="preserve"> </v>
      </c>
      <c r="BT22" s="114"/>
      <c r="BU22" s="114"/>
      <c r="BV22" s="114"/>
      <c r="BW22" s="114"/>
      <c r="BX22" s="114"/>
      <c r="BY22" s="114"/>
      <c r="BZ22" s="114"/>
      <c r="CA22" s="114"/>
    </row>
    <row r="23" spans="2:79" s="1" customFormat="1" ht="12.75" customHeight="1" x14ac:dyDescent="0.35">
      <c r="B23" s="27" t="b">
        <f>IF(Data!A38,"*")</f>
        <v>0</v>
      </c>
      <c r="C23" s="124" t="s">
        <v>24</v>
      </c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24"/>
      <c r="R23" s="124"/>
      <c r="S23" s="124"/>
      <c r="T23" s="124"/>
      <c r="U23" s="124"/>
      <c r="V23" s="124"/>
      <c r="W23" s="121">
        <f>Data!B38</f>
        <v>0</v>
      </c>
      <c r="X23" s="121"/>
      <c r="Y23" s="121"/>
      <c r="Z23" s="121"/>
      <c r="AA23" s="21"/>
      <c r="AB23" s="120">
        <f>Data!B39</f>
        <v>0</v>
      </c>
      <c r="AC23" s="120"/>
      <c r="AD23" s="120"/>
      <c r="AE23" s="120"/>
      <c r="AF23" s="11"/>
      <c r="AM23" s="108" t="s">
        <v>41</v>
      </c>
      <c r="AN23" s="108"/>
      <c r="AO23" s="108"/>
      <c r="AP23" s="108"/>
      <c r="AQ23" s="108"/>
      <c r="AR23" s="108"/>
      <c r="AS23" s="108"/>
      <c r="AT23" s="108"/>
      <c r="AU23" s="108"/>
      <c r="AV23" s="108"/>
      <c r="AW23" s="108"/>
      <c r="AX23" s="108"/>
      <c r="AY23" s="108"/>
      <c r="AZ23" s="108"/>
      <c r="BA23" s="108"/>
      <c r="BB23" s="107">
        <f>AB19</f>
        <v>0</v>
      </c>
      <c r="BC23" s="107"/>
      <c r="BD23" s="107"/>
      <c r="BE23" s="107"/>
      <c r="BF23" s="107"/>
      <c r="BG23" s="107"/>
      <c r="BH23" s="107"/>
      <c r="BI23" s="107"/>
      <c r="BK23" s="107">
        <f>AB19-W19</f>
        <v>0</v>
      </c>
      <c r="BL23" s="107"/>
      <c r="BM23" s="107"/>
      <c r="BN23" s="107"/>
      <c r="BO23" s="107"/>
      <c r="BP23" s="107"/>
      <c r="BQ23" s="107"/>
      <c r="BS23" s="114" t="str">
        <f>IF(AND(BB23&gt;=4,BK23&gt;=2),"+"," ")</f>
        <v xml:space="preserve"> </v>
      </c>
      <c r="BT23" s="114"/>
      <c r="BU23" s="114"/>
      <c r="BV23" s="114"/>
      <c r="BW23" s="114"/>
      <c r="BX23" s="114"/>
      <c r="BY23" s="114"/>
      <c r="BZ23" s="114"/>
      <c r="CA23" s="114"/>
    </row>
    <row r="24" spans="2:79" s="1" customFormat="1" ht="12.75" customHeight="1" x14ac:dyDescent="0.35">
      <c r="B24" s="27" t="b">
        <f>IF(Data!A40,"*")</f>
        <v>0</v>
      </c>
      <c r="C24" s="124" t="s">
        <v>25</v>
      </c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0">
        <f>Data!B40</f>
        <v>0</v>
      </c>
      <c r="X24" s="120"/>
      <c r="Y24" s="120"/>
      <c r="Z24" s="120"/>
      <c r="AA24" s="21"/>
      <c r="AB24" s="120">
        <f>Data!B41</f>
        <v>0</v>
      </c>
      <c r="AC24" s="120"/>
      <c r="AD24" s="120"/>
      <c r="AE24" s="120"/>
      <c r="AF24" s="11"/>
      <c r="AK24" s="6"/>
      <c r="AL24" s="6"/>
      <c r="AM24" s="108" t="s">
        <v>103</v>
      </c>
      <c r="AN24" s="108"/>
      <c r="AO24" s="108"/>
      <c r="AP24" s="108"/>
      <c r="AQ24" s="108"/>
      <c r="AR24" s="108"/>
      <c r="AS24" s="108"/>
      <c r="AT24" s="108"/>
      <c r="AU24" s="108"/>
      <c r="AV24" s="108"/>
      <c r="AW24" s="108"/>
      <c r="AX24" s="108"/>
      <c r="AY24" s="108"/>
      <c r="AZ24" s="108"/>
      <c r="BA24" s="108"/>
      <c r="BB24" s="107">
        <f>AB13</f>
        <v>0</v>
      </c>
      <c r="BC24" s="107"/>
      <c r="BD24" s="107"/>
      <c r="BE24" s="107"/>
      <c r="BF24" s="107"/>
      <c r="BG24" s="107"/>
      <c r="BH24" s="107"/>
      <c r="BI24" s="107"/>
      <c r="BK24" s="107">
        <f>AB13-W13</f>
        <v>0</v>
      </c>
      <c r="BL24" s="107"/>
      <c r="BM24" s="107"/>
      <c r="BN24" s="107"/>
      <c r="BO24" s="107"/>
      <c r="BP24" s="107"/>
      <c r="BQ24" s="107"/>
      <c r="BS24" s="114" t="str">
        <f>IF(AND(BB24&gt;=4,BK24&gt;=2),"+"," ")</f>
        <v xml:space="preserve"> </v>
      </c>
      <c r="BT24" s="114"/>
      <c r="BU24" s="114"/>
      <c r="BV24" s="114"/>
      <c r="BW24" s="114"/>
      <c r="BX24" s="114"/>
      <c r="BY24" s="114"/>
      <c r="BZ24" s="114"/>
      <c r="CA24" s="114"/>
    </row>
    <row r="25" spans="2:79" s="1" customFormat="1" ht="12.75" customHeight="1" x14ac:dyDescent="0.35">
      <c r="B25" s="27" t="b">
        <f>IF(Data!A42,"*")</f>
        <v>0</v>
      </c>
      <c r="C25" s="124" t="s">
        <v>26</v>
      </c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0">
        <f>Data!B42</f>
        <v>0</v>
      </c>
      <c r="X25" s="120"/>
      <c r="Y25" s="120"/>
      <c r="Z25" s="120"/>
      <c r="AA25" s="21"/>
      <c r="AB25" s="120">
        <f>Data!B43</f>
        <v>0</v>
      </c>
      <c r="AC25" s="120"/>
      <c r="AD25" s="120"/>
      <c r="AE25" s="120"/>
      <c r="AF25" s="11"/>
      <c r="AN25" s="6"/>
      <c r="AO25" s="105" t="s">
        <v>80</v>
      </c>
      <c r="AP25" s="105"/>
      <c r="AQ25" s="105"/>
      <c r="AR25" s="105"/>
      <c r="AS25" s="105"/>
      <c r="AT25" s="105"/>
      <c r="AU25" s="105"/>
      <c r="AV25" s="105"/>
      <c r="AW25" s="105"/>
      <c r="AX25" s="105"/>
      <c r="AY25" s="105"/>
      <c r="AZ25" s="105"/>
      <c r="BA25" s="105"/>
      <c r="BB25" s="113">
        <f>AVERAGE(BB21:BI24)</f>
        <v>0</v>
      </c>
      <c r="BC25" s="113"/>
      <c r="BD25" s="113"/>
      <c r="BE25" s="113"/>
      <c r="BF25" s="113"/>
      <c r="BG25" s="113"/>
      <c r="BH25" s="113"/>
      <c r="BI25" s="113"/>
      <c r="BK25" s="113">
        <f>AVERAGE(BK21:BQ24)</f>
        <v>0</v>
      </c>
      <c r="BL25" s="113"/>
      <c r="BM25" s="113"/>
      <c r="BN25" s="113"/>
      <c r="BO25" s="113"/>
      <c r="BP25" s="113"/>
      <c r="BQ25" s="113"/>
      <c r="BS25" s="114"/>
      <c r="BT25" s="114"/>
      <c r="BU25" s="114"/>
      <c r="BV25" s="114"/>
      <c r="BW25" s="114"/>
      <c r="BX25" s="114"/>
      <c r="BY25" s="114"/>
      <c r="BZ25" s="114"/>
      <c r="CA25" s="114"/>
    </row>
    <row r="26" spans="2:79" s="1" customFormat="1" ht="12.75" customHeight="1" x14ac:dyDescent="0.35">
      <c r="B26" s="27" t="b">
        <f>IF(Data!A44,"*")</f>
        <v>0</v>
      </c>
      <c r="C26" s="124" t="s">
        <v>27</v>
      </c>
      <c r="D26" s="124"/>
      <c r="E26" s="124"/>
      <c r="F26" s="124"/>
      <c r="G26" s="124"/>
      <c r="H26" s="124"/>
      <c r="I26" s="124"/>
      <c r="J26" s="124"/>
      <c r="K26" s="124"/>
      <c r="L26" s="124"/>
      <c r="M26" s="124"/>
      <c r="N26" s="124"/>
      <c r="O26" s="124"/>
      <c r="P26" s="124"/>
      <c r="Q26" s="124"/>
      <c r="R26" s="124"/>
      <c r="S26" s="124"/>
      <c r="T26" s="124"/>
      <c r="U26" s="124"/>
      <c r="V26" s="124"/>
      <c r="W26" s="121">
        <f>Data!B44</f>
        <v>0</v>
      </c>
      <c r="X26" s="121"/>
      <c r="Y26" s="121"/>
      <c r="Z26" s="121"/>
      <c r="AA26" s="21"/>
      <c r="AB26" s="120">
        <f>Data!B45</f>
        <v>0</v>
      </c>
      <c r="AC26" s="120"/>
      <c r="AD26" s="120"/>
      <c r="AE26" s="120"/>
      <c r="AF26" s="11"/>
      <c r="BS26" s="14"/>
      <c r="BT26" s="14"/>
      <c r="BU26" s="14"/>
      <c r="BV26" s="14"/>
      <c r="BW26" s="14"/>
      <c r="BX26" s="14"/>
      <c r="BY26" s="14"/>
      <c r="BZ26" s="14"/>
      <c r="CA26" s="14"/>
    </row>
    <row r="27" spans="2:79" s="1" customFormat="1" ht="12.75" customHeight="1" x14ac:dyDescent="0.35">
      <c r="B27" s="27" t="b">
        <f>IF(Data!A46,"*")</f>
        <v>0</v>
      </c>
      <c r="C27" s="124" t="s">
        <v>28</v>
      </c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120">
        <f>Data!B46</f>
        <v>0</v>
      </c>
      <c r="X27" s="120"/>
      <c r="Y27" s="120"/>
      <c r="Z27" s="120"/>
      <c r="AA27" s="21"/>
      <c r="AB27" s="120">
        <f>Data!B47</f>
        <v>0</v>
      </c>
      <c r="AC27" s="120"/>
      <c r="AD27" s="120"/>
      <c r="AE27" s="120"/>
      <c r="AF27" s="11"/>
      <c r="AJ27" s="117" t="s">
        <v>98</v>
      </c>
      <c r="AK27" s="117"/>
      <c r="AL27" s="117"/>
      <c r="AM27" s="117"/>
      <c r="AN27" s="117"/>
      <c r="AO27" s="117"/>
      <c r="AP27" s="117"/>
      <c r="AQ27" s="117"/>
      <c r="AR27" s="117"/>
      <c r="AS27" s="117"/>
      <c r="AT27" s="117"/>
      <c r="AU27" s="117"/>
      <c r="AV27" s="117"/>
      <c r="AW27" s="117"/>
      <c r="AX27" s="117"/>
      <c r="AY27" s="117"/>
      <c r="AZ27" s="117"/>
      <c r="BA27" s="117"/>
      <c r="BB27" s="117"/>
      <c r="BC27" s="117"/>
      <c r="BD27" s="117"/>
      <c r="BE27" s="117"/>
      <c r="BF27" s="117"/>
      <c r="BG27" s="117"/>
      <c r="BH27" s="117"/>
      <c r="BI27" s="117"/>
      <c r="BJ27" s="117"/>
      <c r="BK27" s="117"/>
      <c r="BL27" s="117"/>
      <c r="BM27" s="117"/>
      <c r="BN27" s="117"/>
      <c r="BO27" s="117"/>
      <c r="BP27" s="117"/>
      <c r="BQ27" s="117"/>
      <c r="BR27" s="117"/>
      <c r="BS27" s="117"/>
      <c r="BT27" s="117"/>
      <c r="BU27" s="117"/>
      <c r="BV27" s="117"/>
      <c r="BW27" s="117"/>
      <c r="BX27" s="14"/>
      <c r="BY27" s="14"/>
      <c r="BZ27" s="14"/>
      <c r="CA27" s="14"/>
    </row>
    <row r="28" spans="2:79" s="1" customFormat="1" ht="12.75" customHeight="1" x14ac:dyDescent="0.35">
      <c r="B28" s="27" t="b">
        <f>IF(Data!A48,"*")</f>
        <v>0</v>
      </c>
      <c r="C28" s="125" t="s">
        <v>29</v>
      </c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5"/>
      <c r="R28" s="125"/>
      <c r="S28" s="125"/>
      <c r="T28" s="125"/>
      <c r="U28" s="125"/>
      <c r="V28" s="125"/>
      <c r="W28" s="120">
        <f>Data!B48</f>
        <v>0</v>
      </c>
      <c r="X28" s="120"/>
      <c r="Y28" s="120"/>
      <c r="Z28" s="120"/>
      <c r="AA28" s="21"/>
      <c r="AB28" s="120">
        <f>Data!B49</f>
        <v>0</v>
      </c>
      <c r="AC28" s="120"/>
      <c r="AD28" s="120"/>
      <c r="AE28" s="120"/>
      <c r="AF28" s="11"/>
      <c r="AM28" s="108" t="s">
        <v>58</v>
      </c>
      <c r="AN28" s="108"/>
      <c r="AO28" s="108"/>
      <c r="AP28" s="108"/>
      <c r="AQ28" s="108"/>
      <c r="AR28" s="108"/>
      <c r="AS28" s="108"/>
      <c r="AT28" s="108"/>
      <c r="AU28" s="108"/>
      <c r="AV28" s="108"/>
      <c r="AW28" s="108"/>
      <c r="AX28" s="108"/>
      <c r="AY28" s="108"/>
      <c r="AZ28" s="108"/>
      <c r="BA28" s="108"/>
      <c r="BB28" s="107">
        <f>AB35</f>
        <v>0</v>
      </c>
      <c r="BC28" s="107"/>
      <c r="BD28" s="107"/>
      <c r="BE28" s="107"/>
      <c r="BF28" s="107"/>
      <c r="BG28" s="107"/>
      <c r="BH28" s="107"/>
      <c r="BI28" s="107"/>
      <c r="BK28" s="107">
        <f>AB35-W35</f>
        <v>0</v>
      </c>
      <c r="BL28" s="107"/>
      <c r="BM28" s="107"/>
      <c r="BN28" s="107"/>
      <c r="BO28" s="107"/>
      <c r="BP28" s="107"/>
      <c r="BQ28" s="107"/>
      <c r="BS28" s="114" t="str">
        <f>IF(AND(BB28&gt;=4,BK28&gt;=2),"+"," ")</f>
        <v xml:space="preserve"> </v>
      </c>
      <c r="BT28" s="114"/>
      <c r="BU28" s="114"/>
      <c r="BV28" s="114"/>
      <c r="BW28" s="114"/>
      <c r="BX28" s="114"/>
      <c r="BY28" s="114"/>
      <c r="BZ28" s="114"/>
      <c r="CA28" s="114"/>
    </row>
    <row r="29" spans="2:79" s="1" customFormat="1" ht="12.75" customHeight="1" x14ac:dyDescent="0.35">
      <c r="B29" s="27" t="b">
        <f>IF(Data!A50,"*")</f>
        <v>0</v>
      </c>
      <c r="C29" s="124" t="s">
        <v>78</v>
      </c>
      <c r="D29" s="124"/>
      <c r="E29" s="124"/>
      <c r="F29" s="124"/>
      <c r="G29" s="124"/>
      <c r="H29" s="124"/>
      <c r="I29" s="124"/>
      <c r="J29" s="124"/>
      <c r="K29" s="124"/>
      <c r="L29" s="124"/>
      <c r="M29" s="124"/>
      <c r="N29" s="124"/>
      <c r="O29" s="124"/>
      <c r="P29" s="124"/>
      <c r="Q29" s="124"/>
      <c r="R29" s="124"/>
      <c r="S29" s="124"/>
      <c r="T29" s="124"/>
      <c r="U29" s="124"/>
      <c r="V29" s="124"/>
      <c r="W29" s="121">
        <f>Data!B50</f>
        <v>0</v>
      </c>
      <c r="X29" s="121"/>
      <c r="Y29" s="121"/>
      <c r="Z29" s="121"/>
      <c r="AA29" s="21"/>
      <c r="AB29" s="120">
        <f>Data!B51</f>
        <v>0</v>
      </c>
      <c r="AC29" s="120"/>
      <c r="AD29" s="120"/>
      <c r="AE29" s="120"/>
      <c r="AF29" s="11"/>
      <c r="AM29" s="108" t="s">
        <v>83</v>
      </c>
      <c r="AN29" s="108"/>
      <c r="AO29" s="108"/>
      <c r="AP29" s="108"/>
      <c r="AQ29" s="108"/>
      <c r="AR29" s="108"/>
      <c r="AS29" s="108"/>
      <c r="AT29" s="108"/>
      <c r="AU29" s="108"/>
      <c r="AV29" s="108"/>
      <c r="AW29" s="108"/>
      <c r="AX29" s="108"/>
      <c r="AY29" s="108"/>
      <c r="AZ29" s="108"/>
      <c r="BA29" s="108"/>
      <c r="BB29" s="107">
        <f>W29</f>
        <v>0</v>
      </c>
      <c r="BC29" s="107"/>
      <c r="BD29" s="107"/>
      <c r="BE29" s="107"/>
      <c r="BF29" s="107"/>
      <c r="BG29" s="107"/>
      <c r="BH29" s="107"/>
      <c r="BI29" s="107"/>
      <c r="BK29" s="107">
        <f>AB29-W29</f>
        <v>0</v>
      </c>
      <c r="BL29" s="107"/>
      <c r="BM29" s="107"/>
      <c r="BN29" s="107"/>
      <c r="BO29" s="107"/>
      <c r="BP29" s="107"/>
      <c r="BQ29" s="107"/>
      <c r="BS29" s="114" t="str">
        <f>IF(AND(BB29&gt;=4,BK29&gt;=2),"+"," ")</f>
        <v xml:space="preserve"> </v>
      </c>
      <c r="BT29" s="114"/>
      <c r="BU29" s="114"/>
      <c r="BV29" s="114"/>
      <c r="BW29" s="114"/>
      <c r="BX29" s="114"/>
      <c r="BY29" s="114"/>
      <c r="BZ29" s="114"/>
      <c r="CA29" s="114"/>
    </row>
    <row r="30" spans="2:79" s="1" customFormat="1" ht="12.75" customHeight="1" x14ac:dyDescent="0.35">
      <c r="B30" s="27" t="b">
        <f>IF(Data!A52,"*")</f>
        <v>0</v>
      </c>
      <c r="C30" s="124" t="s">
        <v>30</v>
      </c>
      <c r="D30" s="124"/>
      <c r="E30" s="124"/>
      <c r="F30" s="124"/>
      <c r="G30" s="124"/>
      <c r="H30" s="124"/>
      <c r="I30" s="124"/>
      <c r="J30" s="124"/>
      <c r="K30" s="124"/>
      <c r="L30" s="124"/>
      <c r="M30" s="124"/>
      <c r="N30" s="124"/>
      <c r="O30" s="124"/>
      <c r="P30" s="124"/>
      <c r="Q30" s="124"/>
      <c r="R30" s="124"/>
      <c r="S30" s="124"/>
      <c r="T30" s="124"/>
      <c r="U30" s="124"/>
      <c r="V30" s="124"/>
      <c r="W30" s="120">
        <f>Data!B52</f>
        <v>0</v>
      </c>
      <c r="X30" s="120"/>
      <c r="Y30" s="120"/>
      <c r="Z30" s="120"/>
      <c r="AA30" s="21"/>
      <c r="AB30" s="120">
        <f>Data!B53</f>
        <v>0</v>
      </c>
      <c r="AC30" s="120"/>
      <c r="AD30" s="120"/>
      <c r="AE30" s="120"/>
      <c r="AF30" s="11"/>
      <c r="AM30" s="108" t="s">
        <v>59</v>
      </c>
      <c r="AN30" s="108"/>
      <c r="AO30" s="108"/>
      <c r="AP30" s="108"/>
      <c r="AQ30" s="108"/>
      <c r="AR30" s="108"/>
      <c r="AS30" s="108"/>
      <c r="AT30" s="108"/>
      <c r="AU30" s="108"/>
      <c r="AV30" s="108"/>
      <c r="AW30" s="108"/>
      <c r="AX30" s="108"/>
      <c r="AY30" s="108"/>
      <c r="AZ30" s="108"/>
      <c r="BA30" s="108"/>
      <c r="BB30" s="107">
        <f>AB30</f>
        <v>0</v>
      </c>
      <c r="BC30" s="107"/>
      <c r="BD30" s="107"/>
      <c r="BE30" s="107"/>
      <c r="BF30" s="107"/>
      <c r="BG30" s="107"/>
      <c r="BH30" s="107"/>
      <c r="BI30" s="107"/>
      <c r="BK30" s="107">
        <f>AB30-W30</f>
        <v>0</v>
      </c>
      <c r="BL30" s="107"/>
      <c r="BM30" s="107"/>
      <c r="BN30" s="107"/>
      <c r="BO30" s="107"/>
      <c r="BP30" s="107"/>
      <c r="BQ30" s="107"/>
      <c r="BS30" s="114" t="str">
        <f>IF(AND(BB30&gt;=4,BK30&gt;=2),"+"," ")</f>
        <v xml:space="preserve"> </v>
      </c>
      <c r="BT30" s="114"/>
      <c r="BU30" s="114"/>
      <c r="BV30" s="114"/>
      <c r="BW30" s="114"/>
      <c r="BX30" s="114"/>
      <c r="BY30" s="114"/>
      <c r="BZ30" s="114"/>
      <c r="CA30" s="114"/>
    </row>
    <row r="31" spans="2:79" s="1" customFormat="1" ht="12.75" customHeight="1" x14ac:dyDescent="0.35">
      <c r="B31" s="27" t="b">
        <f>IF(Data!A54,"*")</f>
        <v>0</v>
      </c>
      <c r="C31" s="124" t="s">
        <v>31</v>
      </c>
      <c r="D31" s="124"/>
      <c r="E31" s="124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24"/>
      <c r="R31" s="124"/>
      <c r="S31" s="124"/>
      <c r="T31" s="124"/>
      <c r="U31" s="124"/>
      <c r="V31" s="124"/>
      <c r="W31" s="120">
        <f>Data!B54</f>
        <v>0</v>
      </c>
      <c r="X31" s="120"/>
      <c r="Y31" s="120"/>
      <c r="Z31" s="120"/>
      <c r="AA31" s="21"/>
      <c r="AB31" s="120">
        <f>Data!B55</f>
        <v>0</v>
      </c>
      <c r="AC31" s="120"/>
      <c r="AD31" s="120"/>
      <c r="AE31" s="120"/>
      <c r="AF31" s="11"/>
      <c r="AM31" s="6"/>
      <c r="AN31" s="6"/>
      <c r="AO31" s="105" t="s">
        <v>80</v>
      </c>
      <c r="AP31" s="105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5"/>
      <c r="BB31" s="113">
        <f>AVERAGE(BB28:BI30)</f>
        <v>0</v>
      </c>
      <c r="BC31" s="113"/>
      <c r="BD31" s="113"/>
      <c r="BE31" s="113"/>
      <c r="BF31" s="113"/>
      <c r="BG31" s="113"/>
      <c r="BH31" s="113"/>
      <c r="BI31" s="113"/>
      <c r="BK31" s="113">
        <f>AVERAGE(BK28:BQ30)</f>
        <v>0</v>
      </c>
      <c r="BL31" s="113"/>
      <c r="BM31" s="113"/>
      <c r="BN31" s="113"/>
      <c r="BO31" s="113"/>
      <c r="BP31" s="113"/>
      <c r="BQ31" s="113"/>
      <c r="BS31" s="114"/>
      <c r="BT31" s="114"/>
      <c r="BU31" s="114"/>
      <c r="BV31" s="114"/>
      <c r="BW31" s="114"/>
      <c r="BX31" s="114"/>
      <c r="BY31" s="114"/>
      <c r="BZ31" s="114"/>
      <c r="CA31" s="114"/>
    </row>
    <row r="32" spans="2:79" s="1" customFormat="1" ht="12.75" customHeight="1" x14ac:dyDescent="0.35">
      <c r="B32" s="27" t="b">
        <f>IF(Data!A56,"*")</f>
        <v>0</v>
      </c>
      <c r="C32" s="124" t="s">
        <v>32</v>
      </c>
      <c r="D32" s="124"/>
      <c r="E32" s="124"/>
      <c r="F32" s="124"/>
      <c r="G32" s="124"/>
      <c r="H32" s="124"/>
      <c r="I32" s="124"/>
      <c r="J32" s="124"/>
      <c r="K32" s="124"/>
      <c r="L32" s="124"/>
      <c r="M32" s="124"/>
      <c r="N32" s="124"/>
      <c r="O32" s="124"/>
      <c r="P32" s="124"/>
      <c r="Q32" s="124"/>
      <c r="R32" s="124"/>
      <c r="S32" s="124"/>
      <c r="T32" s="124"/>
      <c r="U32" s="124"/>
      <c r="V32" s="124"/>
      <c r="W32" s="121">
        <f>Data!B56</f>
        <v>0</v>
      </c>
      <c r="X32" s="121"/>
      <c r="Y32" s="121"/>
      <c r="Z32" s="121"/>
      <c r="AA32" s="21"/>
      <c r="AB32" s="120">
        <f>Data!B57</f>
        <v>0</v>
      </c>
      <c r="AC32" s="120"/>
      <c r="AD32" s="120"/>
      <c r="AE32" s="120"/>
      <c r="AF32" s="11"/>
      <c r="BS32" s="14"/>
      <c r="BT32" s="14"/>
      <c r="BU32" s="14"/>
      <c r="BV32" s="14"/>
      <c r="BW32" s="14"/>
      <c r="BX32" s="14"/>
      <c r="BY32" s="14"/>
      <c r="BZ32" s="14"/>
      <c r="CA32" s="14"/>
    </row>
    <row r="33" spans="1:79" s="1" customFormat="1" ht="12.75" customHeight="1" x14ac:dyDescent="0.35">
      <c r="B33" s="27" t="b">
        <f>IF(Data!A58,"*")</f>
        <v>0</v>
      </c>
      <c r="C33" s="125" t="s">
        <v>33</v>
      </c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  <c r="Q33" s="125"/>
      <c r="R33" s="125"/>
      <c r="S33" s="125"/>
      <c r="T33" s="125"/>
      <c r="U33" s="125"/>
      <c r="V33" s="125"/>
      <c r="W33" s="120">
        <f>Data!B58</f>
        <v>0</v>
      </c>
      <c r="X33" s="120"/>
      <c r="Y33" s="120"/>
      <c r="Z33" s="120"/>
      <c r="AA33" s="21"/>
      <c r="AB33" s="120">
        <f>Data!B59</f>
        <v>0</v>
      </c>
      <c r="AC33" s="120"/>
      <c r="AD33" s="120"/>
      <c r="AE33" s="120"/>
      <c r="AF33" s="11"/>
      <c r="AJ33" s="141" t="s">
        <v>84</v>
      </c>
      <c r="AK33" s="141"/>
      <c r="AL33" s="141"/>
      <c r="AM33" s="141"/>
      <c r="AN33" s="141"/>
      <c r="AO33" s="141"/>
      <c r="AP33" s="141"/>
      <c r="AQ33" s="141"/>
      <c r="AR33" s="141"/>
      <c r="AS33" s="141"/>
      <c r="AT33" s="141"/>
      <c r="AU33" s="141"/>
      <c r="AV33" s="141"/>
      <c r="AW33" s="141"/>
      <c r="AX33" s="141"/>
      <c r="AY33" s="141"/>
      <c r="AZ33" s="141"/>
      <c r="BA33" s="141"/>
      <c r="BB33" s="141"/>
      <c r="BC33" s="141"/>
      <c r="BD33" s="141"/>
      <c r="BE33" s="141"/>
      <c r="BF33" s="141"/>
      <c r="BG33" s="141"/>
      <c r="BH33" s="141"/>
      <c r="BI33" s="141"/>
      <c r="BJ33" s="141"/>
      <c r="BK33" s="141"/>
      <c r="BL33" s="141"/>
      <c r="BM33" s="141"/>
      <c r="BN33" s="141"/>
      <c r="BO33" s="141"/>
      <c r="BS33" s="14"/>
      <c r="BT33" s="14"/>
      <c r="BU33" s="14"/>
      <c r="BV33" s="14"/>
      <c r="BW33" s="14"/>
      <c r="BX33" s="14"/>
      <c r="BY33" s="14"/>
      <c r="BZ33" s="14"/>
      <c r="CA33" s="14"/>
    </row>
    <row r="34" spans="1:79" s="1" customFormat="1" ht="12.75" customHeight="1" x14ac:dyDescent="0.35">
      <c r="B34" s="27" t="b">
        <f>IF(Data!A60,"*")</f>
        <v>0</v>
      </c>
      <c r="C34" s="124" t="s">
        <v>34</v>
      </c>
      <c r="D34" s="124"/>
      <c r="E34" s="124"/>
      <c r="F34" s="124"/>
      <c r="G34" s="124"/>
      <c r="H34" s="124"/>
      <c r="I34" s="124"/>
      <c r="J34" s="124"/>
      <c r="K34" s="124"/>
      <c r="L34" s="124"/>
      <c r="M34" s="124"/>
      <c r="N34" s="124"/>
      <c r="O34" s="124"/>
      <c r="P34" s="124"/>
      <c r="Q34" s="124"/>
      <c r="R34" s="124"/>
      <c r="S34" s="124"/>
      <c r="T34" s="124"/>
      <c r="U34" s="124"/>
      <c r="V34" s="124"/>
      <c r="W34" s="120">
        <f>Data!B60</f>
        <v>0</v>
      </c>
      <c r="X34" s="120"/>
      <c r="Y34" s="120"/>
      <c r="Z34" s="120"/>
      <c r="AA34" s="21"/>
      <c r="AB34" s="120">
        <f>Data!B61</f>
        <v>0</v>
      </c>
      <c r="AC34" s="120"/>
      <c r="AD34" s="120"/>
      <c r="AE34" s="120"/>
      <c r="AF34" s="11"/>
      <c r="AM34" s="108" t="s">
        <v>47</v>
      </c>
      <c r="AN34" s="108"/>
      <c r="AO34" s="108"/>
      <c r="AP34" s="108"/>
      <c r="AQ34" s="108"/>
      <c r="AR34" s="108"/>
      <c r="AS34" s="108"/>
      <c r="AT34" s="108"/>
      <c r="AU34" s="108"/>
      <c r="AV34" s="108"/>
      <c r="AW34" s="108"/>
      <c r="AX34" s="108"/>
      <c r="AY34" s="108"/>
      <c r="AZ34" s="108"/>
      <c r="BA34" s="108"/>
      <c r="BB34" s="107">
        <f>AB23</f>
        <v>0</v>
      </c>
      <c r="BC34" s="107"/>
      <c r="BD34" s="107"/>
      <c r="BE34" s="107"/>
      <c r="BF34" s="107"/>
      <c r="BG34" s="107"/>
      <c r="BH34" s="107"/>
      <c r="BI34" s="107"/>
      <c r="BK34" s="107">
        <f>AB23-W23</f>
        <v>0</v>
      </c>
      <c r="BL34" s="107"/>
      <c r="BM34" s="107"/>
      <c r="BN34" s="107"/>
      <c r="BO34" s="107"/>
      <c r="BP34" s="107"/>
      <c r="BQ34" s="107"/>
      <c r="BS34" s="114" t="str">
        <f>IF(AND(BB34&gt;=4,BK34&gt;=2),"+"," ")</f>
        <v xml:space="preserve"> </v>
      </c>
      <c r="BT34" s="114"/>
      <c r="BU34" s="114"/>
      <c r="BV34" s="114"/>
      <c r="BW34" s="114"/>
      <c r="BX34" s="114"/>
      <c r="BY34" s="114"/>
      <c r="BZ34" s="114"/>
      <c r="CA34" s="114"/>
    </row>
    <row r="35" spans="1:79" s="1" customFormat="1" ht="12.75" customHeight="1" x14ac:dyDescent="0.35">
      <c r="B35" s="27" t="b">
        <f>IF(Data!A62,"*")</f>
        <v>0</v>
      </c>
      <c r="C35" s="124" t="s">
        <v>35</v>
      </c>
      <c r="D35" s="124"/>
      <c r="E35" s="124"/>
      <c r="F35" s="124"/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21">
        <f>Data!B62</f>
        <v>0</v>
      </c>
      <c r="X35" s="121"/>
      <c r="Y35" s="121"/>
      <c r="Z35" s="121"/>
      <c r="AA35" s="21"/>
      <c r="AB35" s="120">
        <f>Data!B63</f>
        <v>0</v>
      </c>
      <c r="AC35" s="120"/>
      <c r="AD35" s="120"/>
      <c r="AE35" s="120"/>
      <c r="AF35" s="11"/>
      <c r="AJ35" s="79"/>
      <c r="AK35" s="79"/>
      <c r="AM35" s="108" t="s">
        <v>48</v>
      </c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7">
        <f>AB14</f>
        <v>0</v>
      </c>
      <c r="BC35" s="107"/>
      <c r="BD35" s="107"/>
      <c r="BE35" s="107"/>
      <c r="BF35" s="107"/>
      <c r="BG35" s="107"/>
      <c r="BH35" s="107"/>
      <c r="BI35" s="107"/>
      <c r="BK35" s="107">
        <f>AB14-W14</f>
        <v>0</v>
      </c>
      <c r="BL35" s="107"/>
      <c r="BM35" s="107"/>
      <c r="BN35" s="107"/>
      <c r="BO35" s="107"/>
      <c r="BP35" s="107"/>
      <c r="BQ35" s="107"/>
      <c r="BS35" s="114" t="str">
        <f>IF(AND(BB35&gt;=4,BK35&gt;=2),"+"," ")</f>
        <v xml:space="preserve"> </v>
      </c>
      <c r="BT35" s="114"/>
      <c r="BU35" s="114"/>
      <c r="BV35" s="114"/>
      <c r="BW35" s="114"/>
      <c r="BX35" s="114"/>
      <c r="BY35" s="114"/>
      <c r="BZ35" s="114"/>
      <c r="CA35" s="114"/>
    </row>
    <row r="36" spans="1:79" s="1" customFormat="1" ht="12.75" customHeight="1" x14ac:dyDescent="0.35">
      <c r="B36" s="27" t="b">
        <f>IF(Data!A64,"*")</f>
        <v>0</v>
      </c>
      <c r="C36" s="125" t="s">
        <v>36</v>
      </c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0">
        <f>Data!B64</f>
        <v>0</v>
      </c>
      <c r="X36" s="120"/>
      <c r="Y36" s="120"/>
      <c r="Z36" s="120"/>
      <c r="AA36" s="21"/>
      <c r="AB36" s="120">
        <f>Data!B65</f>
        <v>0</v>
      </c>
      <c r="AC36" s="120"/>
      <c r="AD36" s="120"/>
      <c r="AE36" s="120"/>
      <c r="AF36" s="11"/>
      <c r="AM36" s="108" t="s">
        <v>85</v>
      </c>
      <c r="AN36" s="108"/>
      <c r="AO36" s="108"/>
      <c r="AP36" s="108"/>
      <c r="AQ36" s="108"/>
      <c r="AR36" s="108"/>
      <c r="AS36" s="108"/>
      <c r="AT36" s="108"/>
      <c r="AU36" s="108"/>
      <c r="AV36" s="108"/>
      <c r="AW36" s="108"/>
      <c r="AX36" s="108"/>
      <c r="AY36" s="108"/>
      <c r="AZ36" s="108"/>
      <c r="BA36" s="108"/>
      <c r="BB36" s="107">
        <f>AB39</f>
        <v>0</v>
      </c>
      <c r="BC36" s="107"/>
      <c r="BD36" s="107"/>
      <c r="BE36" s="107"/>
      <c r="BF36" s="107"/>
      <c r="BG36" s="107"/>
      <c r="BH36" s="107"/>
      <c r="BI36" s="107"/>
      <c r="BK36" s="107">
        <f>AB39-W39</f>
        <v>0</v>
      </c>
      <c r="BL36" s="107"/>
      <c r="BM36" s="107"/>
      <c r="BN36" s="107"/>
      <c r="BO36" s="107"/>
      <c r="BP36" s="107"/>
      <c r="BQ36" s="107"/>
      <c r="BS36" s="114" t="str">
        <f>IF(AND(BB36&gt;=4,BK36&gt;=2),"+"," ")</f>
        <v xml:space="preserve"> </v>
      </c>
      <c r="BT36" s="114"/>
      <c r="BU36" s="114"/>
      <c r="BV36" s="114"/>
      <c r="BW36" s="114"/>
      <c r="BX36" s="114"/>
      <c r="BY36" s="114"/>
      <c r="BZ36" s="114"/>
      <c r="CA36" s="114"/>
    </row>
    <row r="37" spans="1:79" s="1" customFormat="1" ht="12.75" customHeight="1" x14ac:dyDescent="0.35">
      <c r="B37" s="27" t="b">
        <f>IF(Data!A66,"*")</f>
        <v>0</v>
      </c>
      <c r="C37" s="124" t="s">
        <v>37</v>
      </c>
      <c r="D37" s="124"/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0">
        <f>Data!B66</f>
        <v>0</v>
      </c>
      <c r="X37" s="120"/>
      <c r="Y37" s="120"/>
      <c r="Z37" s="120"/>
      <c r="AA37" s="21"/>
      <c r="AB37" s="120">
        <f>Data!B67</f>
        <v>0</v>
      </c>
      <c r="AC37" s="120"/>
      <c r="AD37" s="120"/>
      <c r="AE37" s="120"/>
      <c r="AF37" s="11"/>
      <c r="AJ37"/>
      <c r="AK37"/>
      <c r="AL37"/>
      <c r="AM37" s="6"/>
      <c r="AN37" s="6"/>
      <c r="AO37" s="105" t="s">
        <v>80</v>
      </c>
      <c r="AP37" s="105"/>
      <c r="AQ37" s="105"/>
      <c r="AR37" s="105"/>
      <c r="AS37" s="105"/>
      <c r="AT37" s="105"/>
      <c r="AU37" s="105"/>
      <c r="AV37" s="105"/>
      <c r="AW37" s="105"/>
      <c r="AX37" s="105"/>
      <c r="AY37" s="105"/>
      <c r="AZ37" s="105"/>
      <c r="BA37" s="105"/>
      <c r="BB37" s="113">
        <f>AVERAGE(BB34:BI36)</f>
        <v>0</v>
      </c>
      <c r="BC37" s="113"/>
      <c r="BD37" s="113"/>
      <c r="BE37" s="113"/>
      <c r="BF37" s="113"/>
      <c r="BG37" s="113"/>
      <c r="BH37" s="113"/>
      <c r="BI37" s="113"/>
      <c r="BK37" s="113">
        <f>AVERAGE(BK34:BQ36)</f>
        <v>0</v>
      </c>
      <c r="BL37" s="113"/>
      <c r="BM37" s="113"/>
      <c r="BN37" s="113"/>
      <c r="BO37" s="113"/>
      <c r="BP37" s="113"/>
      <c r="BQ37" s="113"/>
      <c r="BS37" s="114"/>
      <c r="BT37" s="114"/>
      <c r="BU37" s="114"/>
      <c r="BV37" s="114"/>
      <c r="BW37" s="114"/>
      <c r="BX37" s="114"/>
      <c r="BY37" s="114"/>
      <c r="BZ37" s="114"/>
      <c r="CA37" s="114"/>
    </row>
    <row r="38" spans="1:79" s="1" customFormat="1" ht="12.75" customHeight="1" x14ac:dyDescent="0.35">
      <c r="B38" s="27" t="b">
        <f>IF(Data!A68,"*")</f>
        <v>0</v>
      </c>
      <c r="C38" s="125" t="s">
        <v>38</v>
      </c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1">
        <f>Data!B68</f>
        <v>0</v>
      </c>
      <c r="X38" s="121"/>
      <c r="Y38" s="121"/>
      <c r="Z38" s="121"/>
      <c r="AA38" s="21"/>
      <c r="AB38" s="120">
        <f>Data!B69</f>
        <v>0</v>
      </c>
      <c r="AC38" s="120"/>
      <c r="AD38" s="120"/>
      <c r="AE38" s="120"/>
      <c r="AF38" s="11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 s="14"/>
      <c r="BT38" s="14"/>
      <c r="BU38" s="14"/>
      <c r="BV38" s="14"/>
      <c r="BW38" s="14"/>
      <c r="BX38" s="14"/>
      <c r="BY38" s="14"/>
      <c r="BZ38" s="14"/>
      <c r="CA38" s="14"/>
    </row>
    <row r="39" spans="1:79" s="1" customFormat="1" ht="12.75" customHeight="1" x14ac:dyDescent="0.35">
      <c r="B39" s="27" t="b">
        <f>IF(Data!A70,"*")</f>
        <v>0</v>
      </c>
      <c r="C39" s="124" t="s">
        <v>79</v>
      </c>
      <c r="D39" s="124"/>
      <c r="E39" s="124"/>
      <c r="F39" s="124"/>
      <c r="G39" s="124"/>
      <c r="H39" s="124"/>
      <c r="I39" s="124"/>
      <c r="J39" s="124"/>
      <c r="K39" s="124"/>
      <c r="L39" s="124"/>
      <c r="M39" s="124"/>
      <c r="N39" s="124"/>
      <c r="O39" s="124"/>
      <c r="P39" s="124"/>
      <c r="Q39" s="124"/>
      <c r="R39" s="124"/>
      <c r="S39" s="124"/>
      <c r="T39" s="124"/>
      <c r="U39" s="124"/>
      <c r="V39" s="124"/>
      <c r="W39" s="120">
        <f>Data!B70</f>
        <v>0</v>
      </c>
      <c r="X39" s="120"/>
      <c r="Y39" s="120"/>
      <c r="Z39" s="120"/>
      <c r="AA39" s="21"/>
      <c r="AB39" s="120">
        <f>Data!B71</f>
        <v>0</v>
      </c>
      <c r="AC39" s="120"/>
      <c r="AD39" s="120"/>
      <c r="AE39" s="120"/>
      <c r="AF39" s="11"/>
      <c r="AJ39" s="104" t="s">
        <v>87</v>
      </c>
      <c r="AK39" s="104"/>
      <c r="AL39" s="104"/>
      <c r="AM39" s="104"/>
      <c r="AN39" s="104"/>
      <c r="AO39" s="104"/>
      <c r="AP39" s="104"/>
      <c r="AQ39" s="104"/>
      <c r="AR39" s="104"/>
      <c r="AS39" s="104"/>
      <c r="AT39" s="104"/>
      <c r="AU39" s="104"/>
      <c r="AV39" s="104"/>
      <c r="AW39" s="104"/>
      <c r="AX39" s="104"/>
      <c r="AY39" s="104"/>
      <c r="AZ39" s="104"/>
      <c r="BA39" s="104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 s="14"/>
      <c r="BT39" s="14"/>
      <c r="BU39" s="14"/>
      <c r="BV39" s="14"/>
      <c r="BW39" s="14"/>
      <c r="BX39" s="14"/>
      <c r="BY39" s="14"/>
      <c r="BZ39" s="14"/>
      <c r="CA39" s="14"/>
    </row>
    <row r="40" spans="1:79" s="1" customFormat="1" ht="12.75" customHeight="1" x14ac:dyDescent="0.35">
      <c r="B40" s="27" t="b">
        <f>IF(Data!A72,"*")</f>
        <v>0</v>
      </c>
      <c r="C40" s="124" t="s">
        <v>39</v>
      </c>
      <c r="D40" s="124"/>
      <c r="E40" s="124"/>
      <c r="F40" s="124"/>
      <c r="G40" s="124"/>
      <c r="H40" s="124"/>
      <c r="I40" s="124"/>
      <c r="J40" s="124"/>
      <c r="K40" s="124"/>
      <c r="L40" s="124"/>
      <c r="M40" s="124"/>
      <c r="N40" s="124"/>
      <c r="O40" s="124"/>
      <c r="P40" s="124"/>
      <c r="Q40" s="124"/>
      <c r="R40" s="124"/>
      <c r="S40" s="124"/>
      <c r="T40" s="124"/>
      <c r="U40" s="124"/>
      <c r="V40" s="124"/>
      <c r="W40" s="21"/>
      <c r="X40" s="21"/>
      <c r="Y40" s="21"/>
      <c r="Z40" s="21"/>
      <c r="AA40" s="21"/>
      <c r="AB40" s="120">
        <f>Data!B72</f>
        <v>0</v>
      </c>
      <c r="AC40" s="120"/>
      <c r="AD40" s="120"/>
      <c r="AE40" s="120"/>
      <c r="AF40" s="11"/>
      <c r="AM40" s="108" t="s">
        <v>88</v>
      </c>
      <c r="AN40" s="108"/>
      <c r="AO40" s="108"/>
      <c r="AP40" s="108"/>
      <c r="AQ40" s="108"/>
      <c r="AR40" s="108"/>
      <c r="AS40" s="108"/>
      <c r="AT40" s="108"/>
      <c r="AU40" s="108"/>
      <c r="AV40" s="108"/>
      <c r="AW40" s="108"/>
      <c r="AX40" s="108"/>
      <c r="AY40" s="108"/>
      <c r="AZ40" s="108"/>
      <c r="BA40" s="108"/>
      <c r="BB40" s="107">
        <f>AB17</f>
        <v>0</v>
      </c>
      <c r="BC40" s="107"/>
      <c r="BD40" s="107"/>
      <c r="BE40" s="107"/>
      <c r="BF40" s="107"/>
      <c r="BG40" s="107"/>
      <c r="BH40" s="107"/>
      <c r="BI40" s="107"/>
      <c r="BK40" s="107">
        <f>AB17-W17</f>
        <v>0</v>
      </c>
      <c r="BL40" s="107"/>
      <c r="BM40" s="107"/>
      <c r="BN40" s="107"/>
      <c r="BO40" s="107"/>
      <c r="BP40" s="107"/>
      <c r="BQ40" s="107"/>
      <c r="BS40" s="114" t="str">
        <f>IF(AND(BB40&gt;=4,BK40&gt;=2),"+"," ")</f>
        <v xml:space="preserve"> </v>
      </c>
      <c r="BT40" s="114"/>
      <c r="BU40" s="114"/>
      <c r="BV40" s="114"/>
      <c r="BW40" s="114"/>
      <c r="BX40" s="114"/>
      <c r="BY40" s="114"/>
      <c r="BZ40" s="114"/>
      <c r="CA40" s="114"/>
    </row>
    <row r="41" spans="1:79" ht="12.75" customHeight="1" x14ac:dyDescent="0.35">
      <c r="B41" s="27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106" t="str">
        <f>IF(Data!A73, "YES", " ")</f>
        <v xml:space="preserve"> </v>
      </c>
      <c r="S41" s="106"/>
      <c r="T41" s="106"/>
      <c r="U41" s="106"/>
      <c r="V41" s="106"/>
      <c r="W41" s="106"/>
      <c r="X41" s="52"/>
      <c r="Y41" s="52"/>
      <c r="Z41" s="52"/>
      <c r="AA41" s="52"/>
      <c r="AB41" s="52"/>
      <c r="AC41" s="52"/>
      <c r="AD41" s="52"/>
      <c r="AE41" s="52"/>
      <c r="AF41" s="53"/>
      <c r="AG41" s="1"/>
      <c r="AM41" s="108" t="s">
        <v>89</v>
      </c>
      <c r="AN41" s="108"/>
      <c r="AO41" s="108"/>
      <c r="AP41" s="108"/>
      <c r="AQ41" s="108"/>
      <c r="AR41" s="108"/>
      <c r="AS41" s="108"/>
      <c r="AT41" s="108"/>
      <c r="AU41" s="108"/>
      <c r="AV41" s="108"/>
      <c r="AW41" s="108"/>
      <c r="AX41" s="108"/>
      <c r="AY41" s="108"/>
      <c r="AZ41" s="108"/>
      <c r="BA41" s="108"/>
      <c r="BB41" s="107">
        <f>AB31</f>
        <v>0</v>
      </c>
      <c r="BC41" s="107"/>
      <c r="BD41" s="107"/>
      <c r="BE41" s="107"/>
      <c r="BF41" s="107"/>
      <c r="BG41" s="107"/>
      <c r="BH41" s="107"/>
      <c r="BI41" s="107"/>
      <c r="BJ41" s="1"/>
      <c r="BK41" s="107">
        <f>AB31-W31</f>
        <v>0</v>
      </c>
      <c r="BL41" s="107"/>
      <c r="BM41" s="107"/>
      <c r="BN41" s="107"/>
      <c r="BO41" s="107"/>
      <c r="BP41" s="107"/>
      <c r="BQ41" s="107"/>
      <c r="BR41" s="1"/>
      <c r="BS41" s="114" t="str">
        <f>IF(AND(BB41&gt;=4,BK41&gt;=2),"+"," ")</f>
        <v xml:space="preserve"> </v>
      </c>
      <c r="BT41" s="114"/>
      <c r="BU41" s="114"/>
      <c r="BV41" s="114"/>
      <c r="BW41" s="114"/>
      <c r="BX41" s="114"/>
      <c r="BY41" s="114"/>
      <c r="BZ41" s="114"/>
      <c r="CA41" s="114"/>
    </row>
    <row r="42" spans="1:79" ht="12.75" customHeight="1" x14ac:dyDescent="0.35">
      <c r="B42" s="57"/>
      <c r="C42" s="58" t="s">
        <v>73</v>
      </c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5"/>
      <c r="S42" s="55"/>
      <c r="T42" s="55"/>
      <c r="U42" s="55"/>
      <c r="V42" s="55"/>
      <c r="W42" s="55"/>
      <c r="X42" s="55"/>
      <c r="Y42" s="55"/>
      <c r="Z42" s="55"/>
      <c r="AA42" s="52"/>
      <c r="AB42" s="52"/>
      <c r="AC42" s="52"/>
      <c r="AD42" s="52"/>
      <c r="AE42" s="52"/>
      <c r="AF42" s="53"/>
      <c r="AG42" s="1"/>
      <c r="AM42" s="108" t="s">
        <v>90</v>
      </c>
      <c r="AN42" s="108"/>
      <c r="AO42" s="108"/>
      <c r="AP42" s="108"/>
      <c r="AQ42" s="108"/>
      <c r="AR42" s="108"/>
      <c r="AS42" s="108"/>
      <c r="AT42" s="108"/>
      <c r="AU42" s="108"/>
      <c r="AV42" s="108"/>
      <c r="AW42" s="108"/>
      <c r="AX42" s="108"/>
      <c r="AY42" s="108"/>
      <c r="AZ42" s="108"/>
      <c r="BA42" s="108"/>
      <c r="BB42" s="107">
        <f>AB40</f>
        <v>0</v>
      </c>
      <c r="BC42" s="107"/>
      <c r="BD42" s="107"/>
      <c r="BE42" s="107"/>
      <c r="BF42" s="107"/>
      <c r="BG42" s="107"/>
      <c r="BH42" s="107"/>
      <c r="BI42" s="107"/>
      <c r="BJ42" s="1"/>
      <c r="BK42" s="107" t="s">
        <v>95</v>
      </c>
      <c r="BL42" s="107"/>
      <c r="BM42" s="107"/>
      <c r="BN42" s="107"/>
      <c r="BO42" s="107"/>
      <c r="BP42" s="107"/>
      <c r="BQ42" s="107"/>
      <c r="BR42" s="1"/>
      <c r="BS42" s="114"/>
      <c r="BT42" s="114"/>
      <c r="BU42" s="114"/>
      <c r="BV42" s="114"/>
      <c r="BW42" s="114"/>
      <c r="BX42" s="114"/>
      <c r="BY42" s="114"/>
      <c r="BZ42" s="114"/>
      <c r="CA42" s="114"/>
    </row>
    <row r="43" spans="1:79" ht="12.75" customHeight="1" thickBot="1" x14ac:dyDescent="0.4">
      <c r="B43" s="51"/>
      <c r="C43" s="56"/>
      <c r="D43" s="54"/>
      <c r="E43" s="54"/>
      <c r="F43" s="54"/>
      <c r="G43" s="56"/>
      <c r="H43" s="54"/>
      <c r="I43" s="56"/>
      <c r="J43" s="54"/>
      <c r="K43" s="54"/>
      <c r="L43" s="54"/>
      <c r="M43" s="54"/>
      <c r="N43" s="54"/>
      <c r="O43" s="54"/>
      <c r="P43" s="54"/>
      <c r="Q43" s="54"/>
      <c r="R43" s="54"/>
      <c r="S43" s="56"/>
      <c r="T43" s="54"/>
      <c r="U43" s="54"/>
      <c r="V43" s="54"/>
      <c r="W43" s="54"/>
      <c r="X43" s="54"/>
      <c r="Y43" s="12"/>
      <c r="Z43" s="12"/>
      <c r="AA43" s="12"/>
      <c r="AB43" s="12"/>
      <c r="AC43" s="12"/>
      <c r="AD43" s="12"/>
      <c r="AE43" s="12"/>
      <c r="AF43" s="13"/>
      <c r="AM43" s="108" t="s">
        <v>91</v>
      </c>
      <c r="AN43" s="108"/>
      <c r="AO43" s="108"/>
      <c r="AP43" s="108"/>
      <c r="AQ43" s="108"/>
      <c r="AR43" s="108"/>
      <c r="AS43" s="108"/>
      <c r="AT43" s="108"/>
      <c r="AU43" s="108"/>
      <c r="AV43" s="108"/>
      <c r="AW43" s="108"/>
      <c r="AX43" s="108"/>
      <c r="AY43" s="108"/>
      <c r="AZ43" s="108"/>
      <c r="BA43" s="108"/>
      <c r="BB43" s="107">
        <f>AB37</f>
        <v>0</v>
      </c>
      <c r="BC43" s="107"/>
      <c r="BD43" s="107"/>
      <c r="BE43" s="107"/>
      <c r="BF43" s="107"/>
      <c r="BG43" s="107"/>
      <c r="BH43" s="107"/>
      <c r="BI43" s="107"/>
      <c r="BJ43" s="1"/>
      <c r="BK43" s="107">
        <f>AB37-W37</f>
        <v>0</v>
      </c>
      <c r="BL43" s="107"/>
      <c r="BM43" s="107"/>
      <c r="BN43" s="107"/>
      <c r="BO43" s="107"/>
      <c r="BP43" s="107"/>
      <c r="BQ43" s="107"/>
      <c r="BR43" s="1"/>
      <c r="BS43" s="114" t="str">
        <f t="shared" ref="BS43:BS50" si="0">IF(AND(BB43&gt;=4,BK43&gt;=2),"+"," ")</f>
        <v xml:space="preserve"> </v>
      </c>
      <c r="BT43" s="114"/>
      <c r="BU43" s="114"/>
      <c r="BV43" s="114"/>
      <c r="BW43" s="114"/>
      <c r="BX43" s="114"/>
      <c r="BY43" s="114"/>
      <c r="BZ43" s="114"/>
      <c r="CA43" s="114"/>
    </row>
    <row r="44" spans="1:79" ht="12.75" customHeight="1" x14ac:dyDescent="0.35">
      <c r="C44" s="7"/>
      <c r="E44" s="7"/>
      <c r="F44" s="7"/>
      <c r="G44" s="28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1"/>
      <c r="Z44" s="1"/>
      <c r="AA44" s="1"/>
      <c r="AB44" s="1"/>
      <c r="AC44" s="1"/>
      <c r="AD44" s="1"/>
      <c r="AE44" s="1"/>
      <c r="AF44" s="1"/>
      <c r="AM44" s="108" t="s">
        <v>92</v>
      </c>
      <c r="AN44" s="108"/>
      <c r="AO44" s="108"/>
      <c r="AP44" s="108"/>
      <c r="AQ44" s="108"/>
      <c r="AR44" s="108"/>
      <c r="AS44" s="108"/>
      <c r="AT44" s="108"/>
      <c r="AU44" s="108"/>
      <c r="AV44" s="108"/>
      <c r="AW44" s="108"/>
      <c r="AX44" s="108"/>
      <c r="AY44" s="108"/>
      <c r="AZ44" s="108"/>
      <c r="BA44" s="108"/>
      <c r="BB44" s="107">
        <f>AB22</f>
        <v>0</v>
      </c>
      <c r="BC44" s="107"/>
      <c r="BD44" s="107"/>
      <c r="BE44" s="107"/>
      <c r="BF44" s="107"/>
      <c r="BG44" s="107"/>
      <c r="BH44" s="107"/>
      <c r="BI44" s="107"/>
      <c r="BJ44" s="1"/>
      <c r="BK44" s="107">
        <f>AB22-W22</f>
        <v>0</v>
      </c>
      <c r="BL44" s="107"/>
      <c r="BM44" s="107"/>
      <c r="BN44" s="107"/>
      <c r="BO44" s="107"/>
      <c r="BP44" s="107"/>
      <c r="BQ44" s="107"/>
      <c r="BR44" s="1"/>
      <c r="BS44" s="114" t="str">
        <f t="shared" si="0"/>
        <v xml:space="preserve"> </v>
      </c>
      <c r="BT44" s="114"/>
      <c r="BU44" s="114"/>
      <c r="BV44" s="114"/>
      <c r="BW44" s="114"/>
      <c r="BX44" s="114"/>
      <c r="BY44" s="114"/>
      <c r="BZ44" s="114"/>
      <c r="CA44" s="114"/>
    </row>
    <row r="45" spans="1:79" ht="12.75" customHeight="1" x14ac:dyDescent="0.35">
      <c r="A45" s="2"/>
      <c r="B45" s="104" t="s">
        <v>52</v>
      </c>
      <c r="C45" s="104"/>
      <c r="D45" s="104"/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75"/>
      <c r="Q45" s="103" t="s">
        <v>12</v>
      </c>
      <c r="R45" s="103"/>
      <c r="S45" s="103"/>
      <c r="T45" s="103"/>
      <c r="U45" s="103"/>
      <c r="V45" s="103"/>
      <c r="W45" s="103"/>
      <c r="X45" s="103"/>
      <c r="Y45" s="5"/>
      <c r="Z45" s="103" t="s">
        <v>65</v>
      </c>
      <c r="AA45" s="103"/>
      <c r="AB45" s="103"/>
      <c r="AC45" s="103"/>
      <c r="AD45" s="103"/>
      <c r="AE45" s="103"/>
      <c r="AF45" s="103"/>
      <c r="AG45" s="103"/>
      <c r="AM45" s="108" t="s">
        <v>93</v>
      </c>
      <c r="AN45" s="108"/>
      <c r="AO45" s="108"/>
      <c r="AP45" s="108"/>
      <c r="AQ45" s="108"/>
      <c r="AR45" s="108"/>
      <c r="AS45" s="108"/>
      <c r="AT45" s="108"/>
      <c r="AU45" s="108"/>
      <c r="AV45" s="108"/>
      <c r="AW45" s="108"/>
      <c r="AX45" s="108"/>
      <c r="AY45" s="108"/>
      <c r="AZ45" s="108"/>
      <c r="BA45" s="108"/>
      <c r="BB45" s="107">
        <f>AB15</f>
        <v>0</v>
      </c>
      <c r="BC45" s="107"/>
      <c r="BD45" s="107"/>
      <c r="BE45" s="107"/>
      <c r="BF45" s="107"/>
      <c r="BG45" s="107"/>
      <c r="BH45" s="107"/>
      <c r="BI45" s="107"/>
      <c r="BJ45" s="1"/>
      <c r="BK45" s="107">
        <f>AB15-W15</f>
        <v>0</v>
      </c>
      <c r="BL45" s="107"/>
      <c r="BM45" s="107"/>
      <c r="BN45" s="107"/>
      <c r="BO45" s="107"/>
      <c r="BP45" s="107"/>
      <c r="BQ45" s="107"/>
      <c r="BR45" s="1"/>
      <c r="BS45" s="114" t="str">
        <f t="shared" si="0"/>
        <v xml:space="preserve"> </v>
      </c>
      <c r="BT45" s="114"/>
      <c r="BU45" s="114"/>
      <c r="BV45" s="114"/>
      <c r="BW45" s="114"/>
      <c r="BX45" s="114"/>
      <c r="BY45" s="114"/>
      <c r="BZ45" s="114"/>
      <c r="CA45" s="114"/>
    </row>
    <row r="46" spans="1:79" ht="12.75" customHeight="1" x14ac:dyDescent="0.35">
      <c r="C46" s="105" t="s">
        <v>53</v>
      </c>
      <c r="D46" s="105"/>
      <c r="E46" s="105"/>
      <c r="F46" s="105"/>
      <c r="G46" s="105"/>
      <c r="H46" s="105"/>
      <c r="I46" s="105"/>
      <c r="J46" s="105"/>
      <c r="K46" s="105"/>
      <c r="L46" s="105"/>
      <c r="M46" s="105"/>
      <c r="N46" s="105"/>
      <c r="O46" s="74"/>
      <c r="P46" s="74"/>
      <c r="Q46" s="110">
        <f>AB28</f>
        <v>0</v>
      </c>
      <c r="R46" s="110"/>
      <c r="S46" s="110"/>
      <c r="T46" s="110"/>
      <c r="U46" s="110"/>
      <c r="V46" s="110"/>
      <c r="W46" s="110"/>
      <c r="X46" s="110"/>
      <c r="Y46" s="6"/>
      <c r="Z46" s="110">
        <f>AB28-W28</f>
        <v>0</v>
      </c>
      <c r="AA46" s="110"/>
      <c r="AB46" s="110"/>
      <c r="AC46" s="110"/>
      <c r="AD46" s="110"/>
      <c r="AE46" s="110"/>
      <c r="AF46" s="110"/>
      <c r="AG46" s="110"/>
      <c r="AM46" s="108" t="s">
        <v>94</v>
      </c>
      <c r="AN46" s="108"/>
      <c r="AO46" s="108"/>
      <c r="AP46" s="108"/>
      <c r="AQ46" s="108"/>
      <c r="AR46" s="108"/>
      <c r="AS46" s="108"/>
      <c r="AT46" s="108"/>
      <c r="AU46" s="108"/>
      <c r="AV46" s="108"/>
      <c r="AW46" s="108"/>
      <c r="AX46" s="108"/>
      <c r="AY46" s="108"/>
      <c r="AZ46" s="108"/>
      <c r="BA46" s="108"/>
      <c r="BB46" s="107">
        <f>AB32</f>
        <v>0</v>
      </c>
      <c r="BC46" s="107"/>
      <c r="BD46" s="107"/>
      <c r="BE46" s="107"/>
      <c r="BF46" s="107"/>
      <c r="BG46" s="107"/>
      <c r="BH46" s="107"/>
      <c r="BI46" s="107"/>
      <c r="BJ46" s="1"/>
      <c r="BK46" s="107">
        <f>AB32-W32</f>
        <v>0</v>
      </c>
      <c r="BL46" s="107"/>
      <c r="BM46" s="107"/>
      <c r="BN46" s="107"/>
      <c r="BO46" s="107"/>
      <c r="BP46" s="107"/>
      <c r="BQ46" s="107"/>
      <c r="BR46" s="1"/>
      <c r="BS46" s="114" t="str">
        <f t="shared" si="0"/>
        <v xml:space="preserve"> </v>
      </c>
      <c r="BT46" s="114"/>
      <c r="BU46" s="114"/>
      <c r="BV46" s="114"/>
      <c r="BW46" s="114"/>
      <c r="BX46" s="114"/>
      <c r="BY46" s="114"/>
      <c r="BZ46" s="114"/>
      <c r="CA46" s="114"/>
    </row>
    <row r="47" spans="1:79" ht="12.75" customHeight="1" x14ac:dyDescent="0.35">
      <c r="C47" s="105" t="s">
        <v>54</v>
      </c>
      <c r="D47" s="105"/>
      <c r="E47" s="105"/>
      <c r="F47" s="105"/>
      <c r="G47" s="105"/>
      <c r="H47" s="105"/>
      <c r="I47" s="105"/>
      <c r="J47" s="105"/>
      <c r="K47" s="105"/>
      <c r="L47" s="105"/>
      <c r="M47" s="105"/>
      <c r="N47" s="105"/>
      <c r="O47" s="74"/>
      <c r="P47" s="74"/>
      <c r="Q47" s="111">
        <f>AB33</f>
        <v>0</v>
      </c>
      <c r="R47" s="111"/>
      <c r="S47" s="111"/>
      <c r="T47" s="111"/>
      <c r="U47" s="111"/>
      <c r="V47" s="111"/>
      <c r="W47" s="111"/>
      <c r="X47" s="111"/>
      <c r="Y47" s="6"/>
      <c r="Z47" s="111">
        <f>AB33-W33</f>
        <v>0</v>
      </c>
      <c r="AA47" s="111"/>
      <c r="AB47" s="111"/>
      <c r="AC47" s="111"/>
      <c r="AD47" s="111"/>
      <c r="AE47" s="111"/>
      <c r="AF47" s="111"/>
      <c r="AG47" s="111"/>
      <c r="AM47" s="108" t="s">
        <v>49</v>
      </c>
      <c r="AN47" s="108"/>
      <c r="AO47" s="108"/>
      <c r="AP47" s="108"/>
      <c r="AQ47" s="108"/>
      <c r="AR47" s="108"/>
      <c r="AS47" s="108"/>
      <c r="AT47" s="108"/>
      <c r="AU47" s="108"/>
      <c r="AV47" s="108"/>
      <c r="AW47" s="108"/>
      <c r="AX47" s="108"/>
      <c r="AY47" s="108"/>
      <c r="AZ47" s="108"/>
      <c r="BA47" s="108"/>
      <c r="BB47" s="107">
        <f>AB26</f>
        <v>0</v>
      </c>
      <c r="BC47" s="107"/>
      <c r="BD47" s="107"/>
      <c r="BE47" s="107"/>
      <c r="BF47" s="107"/>
      <c r="BG47" s="107"/>
      <c r="BH47" s="107"/>
      <c r="BI47" s="107"/>
      <c r="BJ47" s="1"/>
      <c r="BK47" s="107">
        <f>AB26-W26</f>
        <v>0</v>
      </c>
      <c r="BL47" s="107"/>
      <c r="BM47" s="107"/>
      <c r="BN47" s="107"/>
      <c r="BO47" s="107"/>
      <c r="BP47" s="107"/>
      <c r="BQ47" s="107"/>
      <c r="BR47" s="1"/>
      <c r="BS47" s="114" t="str">
        <f t="shared" si="0"/>
        <v xml:space="preserve"> </v>
      </c>
      <c r="BT47" s="114"/>
      <c r="BU47" s="114"/>
      <c r="BV47" s="114"/>
      <c r="BW47" s="114"/>
      <c r="BX47" s="114"/>
      <c r="BY47" s="114"/>
      <c r="BZ47" s="114"/>
      <c r="CA47" s="114"/>
    </row>
    <row r="48" spans="1:79" ht="12.75" customHeight="1" x14ac:dyDescent="0.35">
      <c r="C48" s="105" t="s">
        <v>56</v>
      </c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74"/>
      <c r="P48" s="74"/>
      <c r="Q48" s="111">
        <f>AB36</f>
        <v>0</v>
      </c>
      <c r="R48" s="111"/>
      <c r="S48" s="111"/>
      <c r="T48" s="111"/>
      <c r="U48" s="111"/>
      <c r="V48" s="111"/>
      <c r="W48" s="111"/>
      <c r="X48" s="111"/>
      <c r="Y48" s="6"/>
      <c r="Z48" s="111">
        <f>AB36-W36</f>
        <v>0</v>
      </c>
      <c r="AA48" s="111"/>
      <c r="AB48" s="111"/>
      <c r="AC48" s="111"/>
      <c r="AD48" s="111"/>
      <c r="AE48" s="111"/>
      <c r="AF48" s="111"/>
      <c r="AG48" s="111"/>
      <c r="AM48" s="108" t="s">
        <v>51</v>
      </c>
      <c r="AN48" s="108"/>
      <c r="AO48" s="108"/>
      <c r="AP48" s="108"/>
      <c r="AQ48" s="108"/>
      <c r="AR48" s="108"/>
      <c r="AS48" s="108"/>
      <c r="AT48" s="108"/>
      <c r="AU48" s="108"/>
      <c r="AV48" s="108"/>
      <c r="AW48" s="108"/>
      <c r="AX48" s="108"/>
      <c r="AY48" s="108"/>
      <c r="AZ48" s="108"/>
      <c r="BA48" s="108"/>
      <c r="BB48" s="107">
        <f>AB18</f>
        <v>0</v>
      </c>
      <c r="BC48" s="107"/>
      <c r="BD48" s="107"/>
      <c r="BE48" s="107"/>
      <c r="BF48" s="107"/>
      <c r="BG48" s="107"/>
      <c r="BH48" s="107"/>
      <c r="BI48" s="107"/>
      <c r="BJ48" s="1"/>
      <c r="BK48" s="107">
        <f>AB18-W18</f>
        <v>0</v>
      </c>
      <c r="BL48" s="107"/>
      <c r="BM48" s="107"/>
      <c r="BN48" s="107"/>
      <c r="BO48" s="107"/>
      <c r="BP48" s="107"/>
      <c r="BQ48" s="107"/>
      <c r="BR48" s="1"/>
      <c r="BS48" s="114" t="str">
        <f t="shared" si="0"/>
        <v xml:space="preserve"> </v>
      </c>
      <c r="BT48" s="114"/>
      <c r="BU48" s="114"/>
      <c r="BV48" s="114"/>
      <c r="BW48" s="114"/>
      <c r="BX48" s="114"/>
      <c r="BY48" s="114"/>
      <c r="BZ48" s="114"/>
      <c r="CA48" s="114"/>
    </row>
    <row r="49" spans="1:79" ht="12.75" customHeight="1" x14ac:dyDescent="0.35">
      <c r="C49" s="105" t="s">
        <v>57</v>
      </c>
      <c r="D49" s="105"/>
      <c r="E49" s="105"/>
      <c r="F49" s="105"/>
      <c r="G49" s="105"/>
      <c r="H49" s="105"/>
      <c r="I49" s="105"/>
      <c r="J49" s="105"/>
      <c r="K49" s="105"/>
      <c r="L49" s="105"/>
      <c r="M49" s="105"/>
      <c r="N49" s="105"/>
      <c r="O49" s="74"/>
      <c r="P49" s="74"/>
      <c r="Q49" s="111">
        <f>AB38</f>
        <v>0</v>
      </c>
      <c r="R49" s="111"/>
      <c r="S49" s="111"/>
      <c r="T49" s="111"/>
      <c r="U49" s="111"/>
      <c r="V49" s="111"/>
      <c r="W49" s="111"/>
      <c r="X49" s="111"/>
      <c r="Y49" s="6"/>
      <c r="Z49" s="111">
        <f>AB38-W38</f>
        <v>0</v>
      </c>
      <c r="AA49" s="111"/>
      <c r="AB49" s="111"/>
      <c r="AC49" s="111"/>
      <c r="AD49" s="111"/>
      <c r="AE49" s="111"/>
      <c r="AF49" s="111"/>
      <c r="AG49" s="111"/>
      <c r="AM49" s="108" t="s">
        <v>50</v>
      </c>
      <c r="AN49" s="108"/>
      <c r="AO49" s="108"/>
      <c r="AP49" s="108"/>
      <c r="AQ49" s="108"/>
      <c r="AR49" s="108"/>
      <c r="AS49" s="108"/>
      <c r="AT49" s="108"/>
      <c r="AU49" s="108"/>
      <c r="AV49" s="108"/>
      <c r="AW49" s="108"/>
      <c r="AX49" s="108"/>
      <c r="AY49" s="108"/>
      <c r="AZ49" s="108"/>
      <c r="BA49" s="108"/>
      <c r="BB49" s="107">
        <f>AB16</f>
        <v>0</v>
      </c>
      <c r="BC49" s="107"/>
      <c r="BD49" s="107"/>
      <c r="BE49" s="107"/>
      <c r="BF49" s="107"/>
      <c r="BG49" s="107"/>
      <c r="BH49" s="107"/>
      <c r="BI49" s="107"/>
      <c r="BJ49" s="1"/>
      <c r="BK49" s="107">
        <f>AB16-W16</f>
        <v>0</v>
      </c>
      <c r="BL49" s="107"/>
      <c r="BM49" s="107"/>
      <c r="BN49" s="107"/>
      <c r="BO49" s="107"/>
      <c r="BP49" s="107"/>
      <c r="BQ49" s="107"/>
      <c r="BR49" s="1"/>
      <c r="BS49" s="114" t="str">
        <f t="shared" si="0"/>
        <v xml:space="preserve"> </v>
      </c>
      <c r="BT49" s="114"/>
      <c r="BU49" s="114"/>
      <c r="BV49" s="114"/>
      <c r="BW49" s="114"/>
      <c r="BX49" s="114"/>
      <c r="BY49" s="114"/>
      <c r="BZ49" s="114"/>
      <c r="CA49" s="114"/>
    </row>
    <row r="50" spans="1:79" ht="12.75" customHeight="1" x14ac:dyDescent="0.35">
      <c r="C50" s="112" t="s">
        <v>97</v>
      </c>
      <c r="D50" s="112"/>
      <c r="E50" s="112"/>
      <c r="F50" s="112"/>
      <c r="G50" s="112"/>
      <c r="H50" s="112"/>
      <c r="I50" s="112"/>
      <c r="J50" s="112"/>
      <c r="K50" s="112"/>
      <c r="L50" s="112"/>
      <c r="M50" s="112"/>
      <c r="N50" s="112"/>
      <c r="Q50" s="113">
        <f>AVERAGE(Q46:X49)</f>
        <v>0</v>
      </c>
      <c r="R50" s="113"/>
      <c r="S50" s="113"/>
      <c r="T50" s="113"/>
      <c r="U50" s="113"/>
      <c r="V50" s="113"/>
      <c r="W50" s="113"/>
      <c r="X50" s="113"/>
      <c r="Z50" s="113">
        <f>AVERAGE(Z46:AG49)</f>
        <v>0</v>
      </c>
      <c r="AA50" s="113"/>
      <c r="AB50" s="113"/>
      <c r="AC50" s="113"/>
      <c r="AD50" s="113"/>
      <c r="AE50" s="113"/>
      <c r="AF50" s="113"/>
      <c r="AG50" s="113"/>
      <c r="AM50" s="108" t="s">
        <v>55</v>
      </c>
      <c r="AN50" s="108"/>
      <c r="AO50" s="108"/>
      <c r="AP50" s="108"/>
      <c r="AQ50" s="108"/>
      <c r="AR50" s="108"/>
      <c r="AS50" s="108"/>
      <c r="AT50" s="108"/>
      <c r="AU50" s="108"/>
      <c r="AV50" s="108"/>
      <c r="AW50" s="108"/>
      <c r="AX50" s="108"/>
      <c r="AY50" s="108"/>
      <c r="AZ50" s="108"/>
      <c r="BA50" s="108"/>
      <c r="BB50" s="109">
        <f>AB34</f>
        <v>0</v>
      </c>
      <c r="BC50" s="109"/>
      <c r="BD50" s="109"/>
      <c r="BE50" s="109"/>
      <c r="BF50" s="109"/>
      <c r="BG50" s="109"/>
      <c r="BH50" s="109"/>
      <c r="BI50" s="109"/>
      <c r="BJ50" s="80"/>
      <c r="BK50" s="109">
        <f>AB34-W34</f>
        <v>0</v>
      </c>
      <c r="BL50" s="109"/>
      <c r="BM50" s="109"/>
      <c r="BN50" s="109"/>
      <c r="BO50" s="109"/>
      <c r="BP50" s="109"/>
      <c r="BQ50" s="109"/>
      <c r="BR50" s="1"/>
      <c r="BS50" s="114" t="str">
        <f t="shared" si="0"/>
        <v xml:space="preserve"> </v>
      </c>
      <c r="BT50" s="114"/>
      <c r="BU50" s="114"/>
      <c r="BV50" s="114"/>
      <c r="BW50" s="114"/>
      <c r="BX50" s="114"/>
      <c r="BY50" s="114"/>
      <c r="BZ50" s="114"/>
      <c r="CA50" s="114"/>
    </row>
    <row r="51" spans="1:79" ht="12.75" customHeight="1" x14ac:dyDescent="0.35">
      <c r="AM51" s="6"/>
      <c r="AN51" s="6"/>
      <c r="AO51" s="74"/>
      <c r="AP51" s="74"/>
      <c r="AQ51" s="74"/>
      <c r="AR51" s="74"/>
      <c r="AS51" s="74"/>
      <c r="AT51" s="74"/>
      <c r="AU51" s="74"/>
      <c r="AV51" s="74"/>
      <c r="AW51" s="74"/>
      <c r="AX51" s="74"/>
      <c r="AY51" s="74"/>
      <c r="AZ51" s="74"/>
      <c r="BA51" s="74"/>
      <c r="BB51" s="81"/>
      <c r="BC51" s="81"/>
      <c r="BD51" s="81"/>
      <c r="BE51" s="81"/>
      <c r="BF51" s="81"/>
      <c r="BG51" s="81"/>
      <c r="BH51" s="81"/>
      <c r="BI51" s="81"/>
      <c r="BJ51" s="1"/>
      <c r="BK51" s="81"/>
      <c r="BL51" s="81"/>
      <c r="BM51" s="81"/>
      <c r="BN51" s="81"/>
      <c r="BO51" s="81"/>
      <c r="BP51" s="81"/>
      <c r="BQ51" s="81"/>
      <c r="BR51" s="1"/>
      <c r="BS51" s="114"/>
      <c r="BT51" s="114"/>
      <c r="BU51" s="114"/>
      <c r="BV51" s="114"/>
      <c r="BW51" s="114"/>
      <c r="BX51" s="114"/>
      <c r="BY51" s="114"/>
      <c r="BZ51" s="114"/>
      <c r="CA51" s="114"/>
    </row>
    <row r="52" spans="1:79" ht="20.25" customHeight="1" x14ac:dyDescent="0.35">
      <c r="A52" s="101" t="s">
        <v>102</v>
      </c>
      <c r="B52" s="102"/>
      <c r="C52" s="102"/>
      <c r="D52" s="102"/>
      <c r="E52" s="102"/>
      <c r="F52" s="102"/>
      <c r="G52" s="102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102"/>
      <c r="X52" s="102"/>
      <c r="Y52" s="102"/>
      <c r="Z52" s="102"/>
      <c r="AA52" s="102"/>
      <c r="AB52" s="102"/>
      <c r="AC52" s="102"/>
      <c r="AD52" s="102"/>
      <c r="AE52" s="102"/>
      <c r="AF52" s="102"/>
      <c r="AG52" s="102"/>
      <c r="AH52" s="102"/>
      <c r="AI52" s="102"/>
      <c r="AJ52" s="102"/>
      <c r="AK52" s="102"/>
      <c r="AL52" s="102"/>
      <c r="AM52" s="102"/>
      <c r="AN52" s="102"/>
      <c r="AO52" s="102"/>
      <c r="AP52" s="102"/>
      <c r="AQ52" s="102"/>
      <c r="AR52" s="102"/>
      <c r="AS52" s="102"/>
      <c r="AT52" s="102"/>
      <c r="AU52" s="102"/>
      <c r="AV52" s="102"/>
      <c r="AW52" s="102"/>
      <c r="AX52" s="102"/>
      <c r="AY52" s="102"/>
      <c r="AZ52" s="102"/>
      <c r="BA52" s="102"/>
      <c r="BB52" s="102"/>
      <c r="BC52" s="102"/>
      <c r="BD52" s="102"/>
      <c r="BE52" s="102"/>
      <c r="BF52" s="102"/>
      <c r="BG52" s="102"/>
      <c r="BH52" s="102"/>
      <c r="BI52" s="102"/>
      <c r="BJ52" s="102"/>
      <c r="BK52" s="102"/>
      <c r="BL52" s="102"/>
      <c r="BM52" s="102"/>
      <c r="BN52" s="102"/>
      <c r="BO52" s="102"/>
      <c r="BP52" s="73"/>
      <c r="BQ52" s="73"/>
      <c r="BR52" s="73"/>
      <c r="BS52" s="73"/>
      <c r="BT52" s="73"/>
      <c r="BU52" s="73"/>
      <c r="BV52" s="73"/>
      <c r="BW52" s="73"/>
      <c r="BX52" s="73"/>
      <c r="BY52" s="73"/>
      <c r="BZ52" s="23"/>
      <c r="CA52" s="23"/>
    </row>
    <row r="53" spans="1:79" ht="9" customHeight="1" x14ac:dyDescent="0.35">
      <c r="A53" s="102"/>
      <c r="B53" s="102"/>
      <c r="C53" s="102"/>
      <c r="D53" s="102"/>
      <c r="E53" s="102"/>
      <c r="F53" s="102"/>
      <c r="G53" s="102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2"/>
      <c r="W53" s="102"/>
      <c r="X53" s="102"/>
      <c r="Y53" s="102"/>
      <c r="Z53" s="102"/>
      <c r="AA53" s="102"/>
      <c r="AB53" s="102"/>
      <c r="AC53" s="102"/>
      <c r="AD53" s="102"/>
      <c r="AE53" s="102"/>
      <c r="AF53" s="102"/>
      <c r="AG53" s="102"/>
      <c r="AH53" s="102"/>
      <c r="AI53" s="102"/>
      <c r="AJ53" s="102"/>
      <c r="AK53" s="102"/>
      <c r="AL53" s="102"/>
      <c r="AM53" s="102"/>
      <c r="AN53" s="102"/>
      <c r="AO53" s="102"/>
      <c r="AP53" s="102"/>
      <c r="AQ53" s="102"/>
      <c r="AR53" s="102"/>
      <c r="AS53" s="102"/>
      <c r="AT53" s="102"/>
      <c r="AU53" s="102"/>
      <c r="AV53" s="102"/>
      <c r="AW53" s="102"/>
      <c r="AX53" s="102"/>
      <c r="AY53" s="102"/>
      <c r="AZ53" s="102"/>
      <c r="BA53" s="102"/>
      <c r="BB53" s="102"/>
      <c r="BC53" s="102"/>
      <c r="BD53" s="102"/>
      <c r="BE53" s="102"/>
      <c r="BF53" s="102"/>
      <c r="BG53" s="102"/>
      <c r="BH53" s="102"/>
      <c r="BI53" s="102"/>
      <c r="BJ53" s="102"/>
      <c r="BK53" s="102"/>
      <c r="BL53" s="102"/>
      <c r="BM53" s="102"/>
      <c r="BN53" s="102"/>
      <c r="BO53" s="102"/>
    </row>
    <row r="54" spans="1:79" ht="9" customHeight="1" x14ac:dyDescent="0.35">
      <c r="A54" s="102"/>
      <c r="B54" s="102"/>
      <c r="C54" s="102"/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2"/>
      <c r="AH54" s="102"/>
      <c r="AI54" s="102"/>
      <c r="AJ54" s="102"/>
      <c r="AK54" s="102"/>
      <c r="AL54" s="102"/>
      <c r="AM54" s="102"/>
      <c r="AN54" s="102"/>
      <c r="AO54" s="102"/>
      <c r="AP54" s="102"/>
      <c r="AQ54" s="102"/>
      <c r="AR54" s="102"/>
      <c r="AS54" s="102"/>
      <c r="AT54" s="102"/>
      <c r="AU54" s="102"/>
      <c r="AV54" s="102"/>
      <c r="AW54" s="102"/>
      <c r="AX54" s="102"/>
      <c r="AY54" s="102"/>
      <c r="AZ54" s="102"/>
      <c r="BA54" s="102"/>
      <c r="BB54" s="102"/>
      <c r="BC54" s="102"/>
      <c r="BD54" s="102"/>
      <c r="BE54" s="102"/>
      <c r="BF54" s="102"/>
      <c r="BG54" s="102"/>
      <c r="BH54" s="102"/>
      <c r="BI54" s="102"/>
      <c r="BJ54" s="102"/>
      <c r="BK54" s="102"/>
      <c r="BL54" s="102"/>
      <c r="BM54" s="102"/>
      <c r="BN54" s="102"/>
      <c r="BO54" s="102"/>
      <c r="BP54" s="2"/>
      <c r="BQ54" s="2"/>
      <c r="BS54" s="14"/>
      <c r="BT54" s="14"/>
      <c r="BU54" s="14"/>
      <c r="BV54" s="14"/>
      <c r="BW54" s="14"/>
      <c r="BX54" s="14"/>
      <c r="BY54" s="14"/>
      <c r="BZ54" s="14"/>
      <c r="CA54" s="14"/>
    </row>
    <row r="55" spans="1:79" ht="9" customHeight="1" x14ac:dyDescent="0.35">
      <c r="A55" s="8" t="s">
        <v>66</v>
      </c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4"/>
      <c r="AZ55" s="4"/>
      <c r="BA55" s="4"/>
      <c r="BB55" s="4"/>
      <c r="BC55" s="4"/>
      <c r="BD55" s="4"/>
      <c r="BK55" s="2"/>
      <c r="BL55" s="138" t="s">
        <v>105</v>
      </c>
      <c r="BM55" s="138"/>
      <c r="BN55" s="138"/>
      <c r="BO55" s="138"/>
      <c r="BP55" s="138"/>
      <c r="BQ55" s="138"/>
      <c r="BR55" s="138"/>
      <c r="BS55" s="138"/>
      <c r="BT55" s="138"/>
      <c r="BU55" s="138"/>
      <c r="BV55" s="138"/>
      <c r="BW55" s="138"/>
      <c r="BX55" s="138"/>
      <c r="BY55" s="138"/>
      <c r="BZ55" s="138"/>
      <c r="CA55" s="138"/>
    </row>
  </sheetData>
  <mergeCells count="266">
    <mergeCell ref="AB27:AE27"/>
    <mergeCell ref="BK24:BQ24"/>
    <mergeCell ref="BS24:CA24"/>
    <mergeCell ref="BB37:BI37"/>
    <mergeCell ref="BK50:BQ50"/>
    <mergeCell ref="BS50:CA50"/>
    <mergeCell ref="AJ20:BJ20"/>
    <mergeCell ref="AJ39:BA39"/>
    <mergeCell ref="AM42:BA42"/>
    <mergeCell ref="BB42:BI42"/>
    <mergeCell ref="BK42:BQ42"/>
    <mergeCell ref="BS42:CA42"/>
    <mergeCell ref="AM43:BA43"/>
    <mergeCell ref="BB43:BI43"/>
    <mergeCell ref="BK43:BQ43"/>
    <mergeCell ref="BS43:CA43"/>
    <mergeCell ref="AM41:BA41"/>
    <mergeCell ref="AM23:BA23"/>
    <mergeCell ref="AM24:BA24"/>
    <mergeCell ref="BB23:BI23"/>
    <mergeCell ref="BK23:BQ23"/>
    <mergeCell ref="BS23:CA23"/>
    <mergeCell ref="BB30:BI30"/>
    <mergeCell ref="BK49:BQ49"/>
    <mergeCell ref="BK30:BQ30"/>
    <mergeCell ref="BS30:CA30"/>
    <mergeCell ref="AM28:BA28"/>
    <mergeCell ref="AO31:BA31"/>
    <mergeCell ref="BB34:BI34"/>
    <mergeCell ref="BK34:BQ34"/>
    <mergeCell ref="BS34:CA34"/>
    <mergeCell ref="AJ33:BO33"/>
    <mergeCell ref="AM35:BA35"/>
    <mergeCell ref="BK21:BQ21"/>
    <mergeCell ref="BS21:CA21"/>
    <mergeCell ref="AM22:BA22"/>
    <mergeCell ref="BB22:BI22"/>
    <mergeCell ref="BK22:BQ22"/>
    <mergeCell ref="BS22:CA22"/>
    <mergeCell ref="AO25:BA25"/>
    <mergeCell ref="AJ27:BC27"/>
    <mergeCell ref="AM29:BA29"/>
    <mergeCell ref="BB29:BI29"/>
    <mergeCell ref="BK29:BQ29"/>
    <mergeCell ref="BS29:CA29"/>
    <mergeCell ref="BL55:CA55"/>
    <mergeCell ref="Q49:X49"/>
    <mergeCell ref="Z49:AG49"/>
    <mergeCell ref="BV4:CA4"/>
    <mergeCell ref="BN4:BU4"/>
    <mergeCell ref="BJ4:BL4"/>
    <mergeCell ref="BD4:BI4"/>
    <mergeCell ref="AB39:AE39"/>
    <mergeCell ref="AB38:AE38"/>
    <mergeCell ref="AB20:AE20"/>
    <mergeCell ref="AB19:AE19"/>
    <mergeCell ref="AB18:AE18"/>
    <mergeCell ref="AB17:AE17"/>
    <mergeCell ref="AB16:AE16"/>
    <mergeCell ref="AB15:AE15"/>
    <mergeCell ref="AB14:AE14"/>
    <mergeCell ref="AB13:AE13"/>
    <mergeCell ref="W39:Z39"/>
    <mergeCell ref="C28:V28"/>
    <mergeCell ref="C39:V39"/>
    <mergeCell ref="AB33:AE33"/>
    <mergeCell ref="AB34:AE34"/>
    <mergeCell ref="AM21:BA21"/>
    <mergeCell ref="BB21:BI21"/>
    <mergeCell ref="A1:CA1"/>
    <mergeCell ref="BR2:CA2"/>
    <mergeCell ref="BM2:BQ2"/>
    <mergeCell ref="AC3:AL3"/>
    <mergeCell ref="AM3:CA3"/>
    <mergeCell ref="C32:V32"/>
    <mergeCell ref="C33:V33"/>
    <mergeCell ref="C34:V34"/>
    <mergeCell ref="C35:V35"/>
    <mergeCell ref="C26:V26"/>
    <mergeCell ref="C27:V27"/>
    <mergeCell ref="C29:V29"/>
    <mergeCell ref="C30:V30"/>
    <mergeCell ref="AB25:AE25"/>
    <mergeCell ref="AB26:AE26"/>
    <mergeCell ref="A3:E3"/>
    <mergeCell ref="F3:V3"/>
    <mergeCell ref="W3:Y3"/>
    <mergeCell ref="AB12:AE12"/>
    <mergeCell ref="AB11:AE11"/>
    <mergeCell ref="AB10:AE10"/>
    <mergeCell ref="AB23:AE23"/>
    <mergeCell ref="AB22:AE22"/>
    <mergeCell ref="C20:V20"/>
    <mergeCell ref="Z3:AB3"/>
    <mergeCell ref="C22:V22"/>
    <mergeCell ref="C23:V23"/>
    <mergeCell ref="C24:V24"/>
    <mergeCell ref="C25:V25"/>
    <mergeCell ref="C10:V10"/>
    <mergeCell ref="W10:Z10"/>
    <mergeCell ref="A6:K6"/>
    <mergeCell ref="L6:O6"/>
    <mergeCell ref="C13:V13"/>
    <mergeCell ref="C12:V12"/>
    <mergeCell ref="C11:V11"/>
    <mergeCell ref="C14:V14"/>
    <mergeCell ref="C15:V15"/>
    <mergeCell ref="C16:V16"/>
    <mergeCell ref="C17:V17"/>
    <mergeCell ref="C18:V18"/>
    <mergeCell ref="C19:V19"/>
    <mergeCell ref="C21:V21"/>
    <mergeCell ref="A4:E4"/>
    <mergeCell ref="F4:V4"/>
    <mergeCell ref="W4:AD4"/>
    <mergeCell ref="W12:Z12"/>
    <mergeCell ref="W13:Z13"/>
    <mergeCell ref="W32:Z32"/>
    <mergeCell ref="W33:Z33"/>
    <mergeCell ref="AB30:AE30"/>
    <mergeCell ref="AB31:AE31"/>
    <mergeCell ref="AB32:AE32"/>
    <mergeCell ref="W28:Z28"/>
    <mergeCell ref="AB28:AE28"/>
    <mergeCell ref="AB29:AE29"/>
    <mergeCell ref="C40:V40"/>
    <mergeCell ref="C36:V36"/>
    <mergeCell ref="C37:V37"/>
    <mergeCell ref="C31:V31"/>
    <mergeCell ref="AB40:AE40"/>
    <mergeCell ref="C38:V38"/>
    <mergeCell ref="W34:Z34"/>
    <mergeCell ref="W35:Z35"/>
    <mergeCell ref="W36:Z36"/>
    <mergeCell ref="W37:Z37"/>
    <mergeCell ref="W38:Z38"/>
    <mergeCell ref="AB35:AE35"/>
    <mergeCell ref="AB36:AE36"/>
    <mergeCell ref="AB37:AE37"/>
    <mergeCell ref="W18:Z18"/>
    <mergeCell ref="W19:Z19"/>
    <mergeCell ref="W20:Z20"/>
    <mergeCell ref="W21:Z21"/>
    <mergeCell ref="W22:Z22"/>
    <mergeCell ref="W29:Z29"/>
    <mergeCell ref="W30:Z30"/>
    <mergeCell ref="W31:Z31"/>
    <mergeCell ref="W25:Z25"/>
    <mergeCell ref="AB24:AE24"/>
    <mergeCell ref="W26:Z26"/>
    <mergeCell ref="W27:Z27"/>
    <mergeCell ref="AE4:AR4"/>
    <mergeCell ref="AM13:BA13"/>
    <mergeCell ref="AM14:BA14"/>
    <mergeCell ref="AM15:BA15"/>
    <mergeCell ref="AM16:BA16"/>
    <mergeCell ref="AZ4:BB4"/>
    <mergeCell ref="AS4:AY4"/>
    <mergeCell ref="W11:Z11"/>
    <mergeCell ref="AO18:BA18"/>
    <mergeCell ref="AM17:BA17"/>
    <mergeCell ref="BB12:BI12"/>
    <mergeCell ref="BB13:BI13"/>
    <mergeCell ref="BB14:BI14"/>
    <mergeCell ref="BB15:BI15"/>
    <mergeCell ref="BB16:BI16"/>
    <mergeCell ref="BB17:BI17"/>
    <mergeCell ref="BB25:BI25"/>
    <mergeCell ref="W14:Z14"/>
    <mergeCell ref="W15:Z15"/>
    <mergeCell ref="W16:Z16"/>
    <mergeCell ref="W17:Z17"/>
    <mergeCell ref="BS51:CA51"/>
    <mergeCell ref="Q48:X48"/>
    <mergeCell ref="Z48:AG48"/>
    <mergeCell ref="AJ12:BA12"/>
    <mergeCell ref="BK18:BQ18"/>
    <mergeCell ref="BS13:CA13"/>
    <mergeCell ref="BS14:CA14"/>
    <mergeCell ref="BS15:CA15"/>
    <mergeCell ref="BS16:CA16"/>
    <mergeCell ref="BS17:CA17"/>
    <mergeCell ref="BS18:CA18"/>
    <mergeCell ref="BB18:BI18"/>
    <mergeCell ref="BK12:BQ12"/>
    <mergeCell ref="BK13:BQ13"/>
    <mergeCell ref="BK14:BQ14"/>
    <mergeCell ref="BK15:BQ15"/>
    <mergeCell ref="BK16:BQ16"/>
    <mergeCell ref="BK17:BQ17"/>
    <mergeCell ref="BS45:CA45"/>
    <mergeCell ref="BB24:BI24"/>
    <mergeCell ref="BS40:CA40"/>
    <mergeCell ref="W24:Z24"/>
    <mergeCell ref="W23:Z23"/>
    <mergeCell ref="AB21:AE21"/>
    <mergeCell ref="BK11:BQ11"/>
    <mergeCell ref="BS9:CA12"/>
    <mergeCell ref="BB35:BI35"/>
    <mergeCell ref="BK35:BQ35"/>
    <mergeCell ref="BS35:CA35"/>
    <mergeCell ref="BB41:BI41"/>
    <mergeCell ref="BK41:BQ41"/>
    <mergeCell ref="BS41:CA41"/>
    <mergeCell ref="AM40:BA40"/>
    <mergeCell ref="BB40:BI40"/>
    <mergeCell ref="BK40:BQ40"/>
    <mergeCell ref="BD27:BW27"/>
    <mergeCell ref="BK37:BQ37"/>
    <mergeCell ref="BS37:CA37"/>
    <mergeCell ref="AO37:BA37"/>
    <mergeCell ref="BS28:CA28"/>
    <mergeCell ref="BB31:BI31"/>
    <mergeCell ref="BK31:BQ31"/>
    <mergeCell ref="BS31:CA31"/>
    <mergeCell ref="BK25:BQ25"/>
    <mergeCell ref="BS25:CA25"/>
    <mergeCell ref="BB28:BI28"/>
    <mergeCell ref="BK28:BQ28"/>
    <mergeCell ref="AM30:BA30"/>
    <mergeCell ref="Z50:AG50"/>
    <mergeCell ref="AM34:BA34"/>
    <mergeCell ref="BK48:BQ48"/>
    <mergeCell ref="AM45:BA45"/>
    <mergeCell ref="BB44:BI44"/>
    <mergeCell ref="BK44:BQ44"/>
    <mergeCell ref="BS44:CA44"/>
    <mergeCell ref="BB45:BI45"/>
    <mergeCell ref="BK45:BQ45"/>
    <mergeCell ref="BS48:CA48"/>
    <mergeCell ref="AM46:BA46"/>
    <mergeCell ref="AM47:BA47"/>
    <mergeCell ref="BS46:CA46"/>
    <mergeCell ref="BS47:CA47"/>
    <mergeCell ref="BB46:BI46"/>
    <mergeCell ref="BK46:BQ46"/>
    <mergeCell ref="BB47:BI47"/>
    <mergeCell ref="BK47:BQ47"/>
    <mergeCell ref="AM44:BA44"/>
    <mergeCell ref="BK36:BQ36"/>
    <mergeCell ref="BS36:CA36"/>
    <mergeCell ref="BS49:CA49"/>
    <mergeCell ref="AM36:BA36"/>
    <mergeCell ref="BB36:BI36"/>
    <mergeCell ref="A52:BO54"/>
    <mergeCell ref="Z45:AG45"/>
    <mergeCell ref="Q45:X45"/>
    <mergeCell ref="B45:O45"/>
    <mergeCell ref="C46:N46"/>
    <mergeCell ref="C47:N47"/>
    <mergeCell ref="C48:N48"/>
    <mergeCell ref="C49:N49"/>
    <mergeCell ref="U41:W41"/>
    <mergeCell ref="BB48:BI48"/>
    <mergeCell ref="AM48:BA48"/>
    <mergeCell ref="AM49:BA49"/>
    <mergeCell ref="R41:T41"/>
    <mergeCell ref="AM50:BA50"/>
    <mergeCell ref="BB50:BI50"/>
    <mergeCell ref="Q46:X46"/>
    <mergeCell ref="Z46:AG46"/>
    <mergeCell ref="Q47:X47"/>
    <mergeCell ref="Z47:AG47"/>
    <mergeCell ref="BB49:BI49"/>
    <mergeCell ref="C50:N50"/>
    <mergeCell ref="Q50:X50"/>
  </mergeCells>
  <pageMargins left="0.25" right="0.25" top="0.25" bottom="0.2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Score Sheet</vt:lpstr>
      <vt:lpstr>'Score Sheet'!Print_Area</vt:lpstr>
    </vt:vector>
  </TitlesOfParts>
  <Company>University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Grieder, Audrey J</dc:creator>
  <cp:lastModifiedBy>manzelk</cp:lastModifiedBy>
  <cp:lastPrinted>2023-02-18T21:30:42Z</cp:lastPrinted>
  <dcterms:created xsi:type="dcterms:W3CDTF">2015-02-24T15:30:43Z</dcterms:created>
  <dcterms:modified xsi:type="dcterms:W3CDTF">2026-05-02T11:26:25Z</dcterms:modified>
</cp:coreProperties>
</file>